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Jhones\Desktop\"/>
    </mc:Choice>
  </mc:AlternateContent>
  <xr:revisionPtr revIDLastSave="0" documentId="13_ncr:1_{788FEE5D-81DD-497A-BF72-A0641BFB2C54}" xr6:coauthVersionLast="47" xr6:coauthVersionMax="47" xr10:uidLastSave="{00000000-0000-0000-0000-000000000000}"/>
  <bookViews>
    <workbookView showSheetTabs="0" xWindow="-120" yWindow="-120" windowWidth="29040" windowHeight="15720" activeTab="1" xr2:uid="{00000000-000D-0000-FFFF-FFFF00000000}"/>
  </bookViews>
  <sheets>
    <sheet name="Orientações" sheetId="2" r:id="rId1"/>
    <sheet name="Levant. Contrato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 l="1"/>
  <c r="L25" i="1" s="1"/>
  <c r="J7" i="1"/>
  <c r="K25" i="1"/>
  <c r="I25" i="1"/>
  <c r="L16" i="2"/>
</calcChain>
</file>

<file path=xl/sharedStrings.xml><?xml version="1.0" encoding="utf-8"?>
<sst xmlns="http://schemas.openxmlformats.org/spreadsheetml/2006/main" count="75" uniqueCount="53">
  <si>
    <t xml:space="preserve">Unidade:  </t>
  </si>
  <si>
    <t xml:space="preserve">PI: </t>
  </si>
  <si>
    <t>Natureza de Despesa</t>
  </si>
  <si>
    <t>Objeto/Descrição (Fazer breve descrição do Objeto)</t>
  </si>
  <si>
    <t>Nº Contrato</t>
  </si>
  <si>
    <t>Nota de Empenho</t>
  </si>
  <si>
    <t>Credor</t>
  </si>
  <si>
    <t>CNPJ</t>
  </si>
  <si>
    <t>Vigência</t>
  </si>
  <si>
    <t>Valor Global do Contrato</t>
  </si>
  <si>
    <t>Valor mensal estimado</t>
  </si>
  <si>
    <t>RPNP Inscrito para 2023 (se houver)</t>
  </si>
  <si>
    <t>Dotação necessária para 2023 até o vencimento do contrato</t>
  </si>
  <si>
    <t>Justificativa / Memória de Cálculo</t>
  </si>
  <si>
    <t xml:space="preserve">Contratação de empresa especializada para a prestação de serviços continuados de limpeza e conservação, com fornecimento de mão de obra, materiais, equipamentos e insumos. </t>
  </si>
  <si>
    <t>XX/2022</t>
  </si>
  <si>
    <t>Fulano de Tal Ltda</t>
  </si>
  <si>
    <t>TOTAL</t>
  </si>
  <si>
    <t>Orientações para preenchimento da planilha</t>
  </si>
  <si>
    <t>1. Como saber em qual natureza de despesa o contrato é executado?</t>
  </si>
  <si>
    <t>3. Em caso de contratos com mais de uma nota de empenho?</t>
  </si>
  <si>
    <t>2022NE000XXX</t>
  </si>
  <si>
    <t>-</t>
  </si>
  <si>
    <t>R= Deverá inserir novamente as informações do contrato  em outra linha da planilha informando o novo prazo, e caso haja repactuação de valores: novo valor global, valor mensal estimado e o valor necessário de dotação até 31/12/2023.</t>
  </si>
  <si>
    <t>R= Deverá informar todas as notas de empenho vinculadas ao contrato.</t>
  </si>
  <si>
    <t>R= Deverá inserir uma linha para cada natureza de despesa, com os dados correspondentes (nota de empenho, valor global, valor mensal estimado e o valor necessário de dotação até 31/12/2023).</t>
  </si>
  <si>
    <t>4. Em caso de contratos com mais de uma natureza de despesa?</t>
  </si>
  <si>
    <t>5. Como informar o RPNP (Restos a Pagar Não Processado - RAP)?</t>
  </si>
  <si>
    <t xml:space="preserve">R= Para preencher o RPNP (Restos a Pagar Não Processado - RAP), deverá ser informado o total do saldo existente nas notas de empenho, que poderá ser utilizado nas faturas do exercício de 2023. Esta informação poderá ser consultada junto </t>
  </si>
  <si>
    <t>R= Não enviar a planilha, mas informar no processo que a Unidade não possui registro de contratos no seu PI.</t>
  </si>
  <si>
    <t>XXXXXXXX000XXX</t>
  </si>
  <si>
    <t>2. Se o contrato vigente for prorrogado durante o exercício financeiro de 2023?</t>
  </si>
  <si>
    <t xml:space="preserve">                                                        CONTRATOS 2023</t>
  </si>
  <si>
    <t>Orientações (clique aqui)</t>
  </si>
  <si>
    <t>Editar Plan (clique aqui)</t>
  </si>
  <si>
    <t>6. Como preencher a coluna de justificativa/memória de cálculo?</t>
  </si>
  <si>
    <t>7. Se a Unidade não faz gestão de contratos?</t>
  </si>
  <si>
    <t>R= Descrever de que forma foi definido o valor de dotação necessária para 2023 (ex.: valor mensal x quantidade de meses / média de valor mensal por demanda x quantidade de meses, ...)</t>
  </si>
  <si>
    <t>R= Esta informação poderá ser consultada junto a PROADM e também está disponível na própria nota de empenho do contrato.</t>
  </si>
  <si>
    <t>a PROADM. Os valores de RPNP inscritos para pagamento de faturas de 2022, não deverão ser informados nesta planilha.</t>
  </si>
  <si>
    <t>Aditivo nº XX do contrato XX/2022</t>
  </si>
  <si>
    <t>A definir</t>
  </si>
  <si>
    <t>valor necessário para custear até o vencimento do contrato (valor mensal x 9 meses)</t>
  </si>
  <si>
    <t>valor necessário para custear até dezembro/2023 (valor mensal x 3 meses)</t>
  </si>
  <si>
    <t>01/10/2022 a 30/09/2023</t>
  </si>
  <si>
    <t>01/10/2023 a 30/09/2024</t>
  </si>
  <si>
    <t>Contratação de empresa especializada no serviço de busca de anterioridade de
invenções e a elaboração de relatórios descritivos, de acordo com as normativas
do Instituto Nacional da Propriedade Industrial (INPI) para atender as demandas
dos pesquisadores/professores no que tange à proteção de invenções decorrentes
de pesquisas com inovação</t>
  </si>
  <si>
    <t>FERREIRA E PERGAMON CONSULTORIA LTDA</t>
  </si>
  <si>
    <t>2022NE000539</t>
  </si>
  <si>
    <t>07.542.421/0001-93</t>
  </si>
  <si>
    <t>16/11/2022 A 15/11/2023</t>
  </si>
  <si>
    <t>30/2022</t>
  </si>
  <si>
    <t>Necessário para depósito de patentes na UFAM / 05 Serviços de Busca de Anterioridade ( 5x1.300,00 = 6.500,00) e 01 Serviços de Redação de Relatório Descritivo (1x3.700,00 = 3.700,00)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</si>
</sst>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DejaVu Sans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4"/>
      <color theme="1"/>
      <name val="Aharoni"/>
      <charset val="177"/>
    </font>
    <font>
      <i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4" fillId="0" borderId="0" xfId="1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2" xfId="1" applyFont="1" applyBorder="1" applyAlignment="1">
      <alignment vertical="center"/>
    </xf>
    <xf numFmtId="0" fontId="4" fillId="0" borderId="3" xfId="1" applyFont="1" applyBorder="1"/>
    <xf numFmtId="0" fontId="6" fillId="2" borderId="4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left" vertical="center" wrapText="1"/>
    </xf>
    <xf numFmtId="2" fontId="8" fillId="3" borderId="4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9" fillId="0" borderId="0" xfId="0" applyFont="1"/>
    <xf numFmtId="0" fontId="2" fillId="0" borderId="0" xfId="1" applyFont="1"/>
    <xf numFmtId="0" fontId="1" fillId="0" borderId="0" xfId="1" applyFont="1"/>
    <xf numFmtId="0" fontId="1" fillId="0" borderId="0" xfId="1" applyFont="1" applyAlignment="1">
      <alignment vertical="center"/>
    </xf>
    <xf numFmtId="0" fontId="10" fillId="0" borderId="0" xfId="1" applyFont="1"/>
    <xf numFmtId="43" fontId="1" fillId="0" borderId="0" xfId="1" applyNumberFormat="1" applyFont="1"/>
    <xf numFmtId="2" fontId="6" fillId="2" borderId="4" xfId="1" applyNumberFormat="1" applyFont="1" applyFill="1" applyBorder="1" applyAlignment="1">
      <alignment horizontal="center" vertical="center" wrapText="1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4" fillId="0" borderId="1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Protection="1"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left" vertical="center" wrapText="1"/>
      <protection locked="0"/>
    </xf>
    <xf numFmtId="2" fontId="8" fillId="3" borderId="4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horizontal="center" wrapText="1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12" fillId="4" borderId="0" xfId="1" applyFont="1" applyFill="1" applyAlignment="1" applyProtection="1">
      <alignment horizontal="center" wrapText="1"/>
      <protection locked="0"/>
    </xf>
  </cellXfs>
  <cellStyles count="2">
    <cellStyle name="Normal" xfId="0" builtinId="0"/>
    <cellStyle name="Normal 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Levant. Contratos'!A1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hyperlink" Target="#Orienta&#231;&#245;es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Levant. Contratos'!A1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hyperlink" Target="#Orienta&#231;&#245;es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0</xdr:rowOff>
    </xdr:from>
    <xdr:to>
      <xdr:col>2</xdr:col>
      <xdr:colOff>285749</xdr:colOff>
      <xdr:row>1</xdr:row>
      <xdr:rowOff>9525</xdr:rowOff>
    </xdr:to>
    <xdr:pic>
      <xdr:nvPicPr>
        <xdr:cNvPr id="3" name="Imagem 1" descr="brasao_ufam_colorido">
          <a:extLst>
            <a:ext uri="{FF2B5EF4-FFF2-40B4-BE49-F238E27FC236}">
              <a16:creationId xmlns:a16="http://schemas.microsoft.com/office/drawing/2014/main" id="{6BC792C4-7063-4473-83F5-02EAE718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>
        <a:xfrm>
          <a:off x="238124" y="0"/>
          <a:ext cx="1019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6</xdr:row>
      <xdr:rowOff>152401</xdr:rowOff>
    </xdr:from>
    <xdr:to>
      <xdr:col>13</xdr:col>
      <xdr:colOff>2095500</xdr:colOff>
      <xdr:row>7</xdr:row>
      <xdr:rowOff>590551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F34711D9-2BAD-408A-BB5B-AFBE71DBEB4B}"/>
            </a:ext>
          </a:extLst>
        </xdr:cNvPr>
        <xdr:cNvGrpSpPr/>
      </xdr:nvGrpSpPr>
      <xdr:grpSpPr>
        <a:xfrm>
          <a:off x="14366081" y="2271714"/>
          <a:ext cx="2076450" cy="1104900"/>
          <a:chOff x="14411325" y="1733551"/>
          <a:chExt cx="2076450" cy="1104900"/>
        </a:xfrm>
      </xdr:grpSpPr>
      <xdr:sp macro="" textlink="">
        <xdr:nvSpPr>
          <xdr:cNvPr id="5" name="Seta: para a Direita 4">
            <a:extLst>
              <a:ext uri="{FF2B5EF4-FFF2-40B4-BE49-F238E27FC236}">
                <a16:creationId xmlns:a16="http://schemas.microsoft.com/office/drawing/2014/main" id="{CA79FC97-349F-4ECE-B3CC-E5340A5B821A}"/>
              </a:ext>
            </a:extLst>
          </xdr:cNvPr>
          <xdr:cNvSpPr/>
        </xdr:nvSpPr>
        <xdr:spPr>
          <a:xfrm flipH="1">
            <a:off x="14411325" y="1733551"/>
            <a:ext cx="2076450" cy="1104900"/>
          </a:xfrm>
          <a:prstGeom prst="rightArrow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FBA95BE7-4D0C-4A7E-9E41-B050AEB16F67}"/>
              </a:ext>
            </a:extLst>
          </xdr:cNvPr>
          <xdr:cNvSpPr txBox="1"/>
        </xdr:nvSpPr>
        <xdr:spPr>
          <a:xfrm>
            <a:off x="14639925" y="1981200"/>
            <a:ext cx="1790700" cy="523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/>
              <a:t>Exemplo de</a:t>
            </a:r>
            <a:r>
              <a:rPr lang="pt-BR" sz="1100" b="1" baseline="0"/>
              <a:t> como preencher as informações </a:t>
            </a:r>
            <a:endParaRPr lang="pt-BR" sz="1100" b="1"/>
          </a:p>
        </xdr:txBody>
      </xdr:sp>
    </xdr:grpSp>
    <xdr:clientData/>
  </xdr:twoCellAnchor>
  <xdr:twoCellAnchor>
    <xdr:from>
      <xdr:col>4</xdr:col>
      <xdr:colOff>561974</xdr:colOff>
      <xdr:row>1</xdr:row>
      <xdr:rowOff>28575</xdr:rowOff>
    </xdr:from>
    <xdr:to>
      <xdr:col>6</xdr:col>
      <xdr:colOff>400051</xdr:colOff>
      <xdr:row>4</xdr:row>
      <xdr:rowOff>9524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44D47247-A2EA-410B-BEBF-4A207C4C88D3}"/>
            </a:ext>
          </a:extLst>
        </xdr:cNvPr>
        <xdr:cNvGrpSpPr/>
      </xdr:nvGrpSpPr>
      <xdr:grpSpPr>
        <a:xfrm>
          <a:off x="5026818" y="909638"/>
          <a:ext cx="1909764" cy="576261"/>
          <a:chOff x="14362349" y="1990724"/>
          <a:chExt cx="2301728" cy="619125"/>
        </a:xfrm>
      </xdr:grpSpPr>
      <xdr:sp macro="" textlink="">
        <xdr:nvSpPr>
          <xdr:cNvPr id="8" name="Seta: para a Direita 7">
            <a:extLst>
              <a:ext uri="{FF2B5EF4-FFF2-40B4-BE49-F238E27FC236}">
                <a16:creationId xmlns:a16="http://schemas.microsoft.com/office/drawing/2014/main" id="{C7D08A1D-4507-49B4-B452-4841E639C43D}"/>
              </a:ext>
            </a:extLst>
          </xdr:cNvPr>
          <xdr:cNvSpPr/>
        </xdr:nvSpPr>
        <xdr:spPr>
          <a:xfrm flipH="1">
            <a:off x="14362349" y="1990724"/>
            <a:ext cx="2291930" cy="619125"/>
          </a:xfrm>
          <a:prstGeom prst="rightArrow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9" name="CaixaDeTexto 8">
            <a:extLst>
              <a:ext uri="{FF2B5EF4-FFF2-40B4-BE49-F238E27FC236}">
                <a16:creationId xmlns:a16="http://schemas.microsoft.com/office/drawing/2014/main" id="{EE1426E0-03A2-4BAB-8ADA-E48A89E2188F}"/>
              </a:ext>
            </a:extLst>
          </xdr:cNvPr>
          <xdr:cNvSpPr txBox="1"/>
        </xdr:nvSpPr>
        <xdr:spPr>
          <a:xfrm>
            <a:off x="14419607" y="2038350"/>
            <a:ext cx="2244470" cy="523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/>
              <a:t>Informar</a:t>
            </a:r>
            <a:r>
              <a:rPr lang="pt-BR" sz="1100" b="1" baseline="0"/>
              <a:t> o Plano Interno (PI)</a:t>
            </a:r>
            <a:endParaRPr lang="pt-BR" sz="1100" b="1"/>
          </a:p>
        </xdr:txBody>
      </xdr:sp>
    </xdr:grpSp>
    <xdr:clientData/>
  </xdr:twoCellAnchor>
  <xdr:twoCellAnchor>
    <xdr:from>
      <xdr:col>2</xdr:col>
      <xdr:colOff>266699</xdr:colOff>
      <xdr:row>1</xdr:row>
      <xdr:rowOff>19050</xdr:rowOff>
    </xdr:from>
    <xdr:to>
      <xdr:col>2</xdr:col>
      <xdr:colOff>2181226</xdr:colOff>
      <xdr:row>3</xdr:row>
      <xdr:rowOff>180974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9A612C4C-B85D-4847-B6CD-29FD5EB33A64}"/>
            </a:ext>
          </a:extLst>
        </xdr:cNvPr>
        <xdr:cNvGrpSpPr/>
      </xdr:nvGrpSpPr>
      <xdr:grpSpPr>
        <a:xfrm>
          <a:off x="1231105" y="900113"/>
          <a:ext cx="1914527" cy="578642"/>
          <a:chOff x="14362349" y="1990724"/>
          <a:chExt cx="2301728" cy="619125"/>
        </a:xfrm>
      </xdr:grpSpPr>
      <xdr:sp macro="" textlink="">
        <xdr:nvSpPr>
          <xdr:cNvPr id="11" name="Seta: para a Direita 10">
            <a:extLst>
              <a:ext uri="{FF2B5EF4-FFF2-40B4-BE49-F238E27FC236}">
                <a16:creationId xmlns:a16="http://schemas.microsoft.com/office/drawing/2014/main" id="{4D950C98-7AF0-42BD-A38E-A5AE88E608EE}"/>
              </a:ext>
            </a:extLst>
          </xdr:cNvPr>
          <xdr:cNvSpPr/>
        </xdr:nvSpPr>
        <xdr:spPr>
          <a:xfrm flipH="1">
            <a:off x="14362349" y="1990724"/>
            <a:ext cx="2291930" cy="619125"/>
          </a:xfrm>
          <a:prstGeom prst="rightArrow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CA119307-8601-4FC8-A24E-A3EF56C474E3}"/>
              </a:ext>
            </a:extLst>
          </xdr:cNvPr>
          <xdr:cNvSpPr txBox="1"/>
        </xdr:nvSpPr>
        <xdr:spPr>
          <a:xfrm>
            <a:off x="14419607" y="2038350"/>
            <a:ext cx="2244470" cy="523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/>
              <a:t>Informar</a:t>
            </a:r>
            <a:r>
              <a:rPr lang="pt-BR" sz="1100" b="1" baseline="0"/>
              <a:t> nome da unidade</a:t>
            </a:r>
            <a:endParaRPr lang="pt-BR" sz="1100" b="1"/>
          </a:p>
        </xdr:txBody>
      </xdr:sp>
    </xdr:grpSp>
    <xdr:clientData/>
  </xdr:twoCellAnchor>
  <xdr:twoCellAnchor>
    <xdr:from>
      <xdr:col>1</xdr:col>
      <xdr:colOff>9524</xdr:colOff>
      <xdr:row>0</xdr:row>
      <xdr:rowOff>0</xdr:rowOff>
    </xdr:from>
    <xdr:to>
      <xdr:col>2</xdr:col>
      <xdr:colOff>285749</xdr:colOff>
      <xdr:row>1</xdr:row>
      <xdr:rowOff>19050</xdr:rowOff>
    </xdr:to>
    <xdr:pic>
      <xdr:nvPicPr>
        <xdr:cNvPr id="19" name="Imagem 1" descr="brasao_ufam_colorido">
          <a:extLst>
            <a:ext uri="{FF2B5EF4-FFF2-40B4-BE49-F238E27FC236}">
              <a16:creationId xmlns:a16="http://schemas.microsoft.com/office/drawing/2014/main" id="{FD3D92D8-8050-4D13-A03B-05C46FE8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>
        <a:xfrm>
          <a:off x="238124" y="0"/>
          <a:ext cx="10191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9524</xdr:colOff>
      <xdr:row>0</xdr:row>
      <xdr:rowOff>0</xdr:rowOff>
    </xdr:from>
    <xdr:to>
      <xdr:col>2</xdr:col>
      <xdr:colOff>285749</xdr:colOff>
      <xdr:row>1</xdr:row>
      <xdr:rowOff>19050</xdr:rowOff>
    </xdr:to>
    <xdr:pic>
      <xdr:nvPicPr>
        <xdr:cNvPr id="26" name="Imagem 1" descr="brasao_ufam_colorido">
          <a:extLst>
            <a:ext uri="{FF2B5EF4-FFF2-40B4-BE49-F238E27FC236}">
              <a16:creationId xmlns:a16="http://schemas.microsoft.com/office/drawing/2014/main" id="{23DE6E5B-556F-43E8-A828-6A8EE103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>
        <a:xfrm>
          <a:off x="238124" y="0"/>
          <a:ext cx="1019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352425</xdr:colOff>
      <xdr:row>0</xdr:row>
      <xdr:rowOff>171450</xdr:rowOff>
    </xdr:from>
    <xdr:to>
      <xdr:col>5</xdr:col>
      <xdr:colOff>457200</xdr:colOff>
      <xdr:row>1</xdr:row>
      <xdr:rowOff>76200</xdr:rowOff>
    </xdr:to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9FB3027D-3C5B-42B5-8993-B766933A6A78}"/>
            </a:ext>
          </a:extLst>
        </xdr:cNvPr>
        <xdr:cNvSpPr txBox="1"/>
      </xdr:nvSpPr>
      <xdr:spPr>
        <a:xfrm>
          <a:off x="1323975" y="171450"/>
          <a:ext cx="4648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/>
          <a:r>
            <a:rPr lang="pt-BR" sz="1000">
              <a:latin typeface="Times New Roman" pitchFamily="12"/>
              <a:cs typeface="Times New Roman" pitchFamily="12"/>
            </a:rPr>
            <a:t>Ministério da Educação</a:t>
          </a:r>
        </a:p>
        <a:p>
          <a:pPr algn="l"/>
          <a:r>
            <a:rPr lang="pt-BR" sz="1000">
              <a:latin typeface="Times New Roman" pitchFamily="12"/>
              <a:cs typeface="Times New Roman" pitchFamily="12"/>
            </a:rPr>
            <a:t>Universidade Federal do Amazonas  </a:t>
          </a:r>
        </a:p>
        <a:p>
          <a:pPr algn="l"/>
          <a:r>
            <a:rPr lang="pt-BR" sz="1000">
              <a:latin typeface="Times New Roman" pitchFamily="12"/>
              <a:cs typeface="Times New Roman" pitchFamily="12"/>
            </a:rPr>
            <a:t>Pró-reitoria de Planejamento e Desenvolvimento Institucional                             </a:t>
          </a:r>
        </a:p>
        <a:p>
          <a:pPr algn="l"/>
          <a:r>
            <a:rPr lang="pt-BR" sz="1000">
              <a:latin typeface="Times New Roman" pitchFamily="12"/>
              <a:cs typeface="Times New Roman" pitchFamily="12"/>
            </a:rPr>
            <a:t>Departamento de Orçamento</a:t>
          </a:r>
        </a:p>
        <a:p>
          <a:pPr algn="l"/>
          <a:endParaRPr lang="pt-BR" sz="1400">
            <a:latin typeface="Times New Roman" pitchFamily="12"/>
            <a:cs typeface="Times New Roman" pitchFamily="12"/>
          </a:endParaRPr>
        </a:p>
      </xdr:txBody>
    </xdr:sp>
    <xdr:clientData/>
  </xdr:twoCellAnchor>
  <xdr:twoCellAnchor>
    <xdr:from>
      <xdr:col>1</xdr:col>
      <xdr:colOff>9524</xdr:colOff>
      <xdr:row>0</xdr:row>
      <xdr:rowOff>0</xdr:rowOff>
    </xdr:from>
    <xdr:to>
      <xdr:col>2</xdr:col>
      <xdr:colOff>285749</xdr:colOff>
      <xdr:row>1</xdr:row>
      <xdr:rowOff>19050</xdr:rowOff>
    </xdr:to>
    <xdr:pic>
      <xdr:nvPicPr>
        <xdr:cNvPr id="32" name="Imagem 1" descr="brasao_ufam_colorido">
          <a:extLst>
            <a:ext uri="{FF2B5EF4-FFF2-40B4-BE49-F238E27FC236}">
              <a16:creationId xmlns:a16="http://schemas.microsoft.com/office/drawing/2014/main" id="{CA1B5551-4955-4413-A0AF-69601946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>
        <a:xfrm>
          <a:off x="238124" y="0"/>
          <a:ext cx="1019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864303</xdr:colOff>
      <xdr:row>0</xdr:row>
      <xdr:rowOff>123214</xdr:rowOff>
    </xdr:from>
    <xdr:to>
      <xdr:col>12</xdr:col>
      <xdr:colOff>542926</xdr:colOff>
      <xdr:row>0</xdr:row>
      <xdr:rowOff>675664</xdr:rowOff>
    </xdr:to>
    <xdr:grpSp>
      <xdr:nvGrpSpPr>
        <xdr:cNvPr id="38" name="Agrupar 37">
          <a:hlinkClick xmlns:r="http://schemas.openxmlformats.org/officeDocument/2006/relationships" r:id="rId2" tooltip="Editar Planilha (clique aqui)"/>
          <a:extLst>
            <a:ext uri="{FF2B5EF4-FFF2-40B4-BE49-F238E27FC236}">
              <a16:creationId xmlns:a16="http://schemas.microsoft.com/office/drawing/2014/main" id="{CC17E859-E076-489B-A5E6-FAB1DD360F0C}"/>
            </a:ext>
          </a:extLst>
        </xdr:cNvPr>
        <xdr:cNvGrpSpPr/>
      </xdr:nvGrpSpPr>
      <xdr:grpSpPr>
        <a:xfrm>
          <a:off x="12306209" y="123214"/>
          <a:ext cx="1143092" cy="552450"/>
          <a:chOff x="12303828" y="123214"/>
          <a:chExt cx="1145473" cy="552450"/>
        </a:xfrm>
      </xdr:grpSpPr>
      <xdr:pic>
        <xdr:nvPicPr>
          <xdr:cNvPr id="33" name="Imagem 32">
            <a:extLst>
              <a:ext uri="{FF2B5EF4-FFF2-40B4-BE49-F238E27FC236}">
                <a16:creationId xmlns:a16="http://schemas.microsoft.com/office/drawing/2014/main" id="{8A6DF2EC-097A-4D23-B3FA-5421F07955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896851" y="123214"/>
            <a:ext cx="552450" cy="552450"/>
          </a:xfrm>
          <a:prstGeom prst="rect">
            <a:avLst/>
          </a:prstGeom>
        </xdr:spPr>
      </xdr:pic>
      <xdr:pic>
        <xdr:nvPicPr>
          <xdr:cNvPr id="34" name="Imagem 33">
            <a:extLst>
              <a:ext uri="{FF2B5EF4-FFF2-40B4-BE49-F238E27FC236}">
                <a16:creationId xmlns:a16="http://schemas.microsoft.com/office/drawing/2014/main" id="{2ED1C9FD-5AE7-4E85-8BDD-18EF77159D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12301521" y="192774"/>
            <a:ext cx="464288" cy="459673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445203</xdr:colOff>
      <xdr:row>0</xdr:row>
      <xdr:rowOff>95250</xdr:rowOff>
    </xdr:from>
    <xdr:to>
      <xdr:col>10</xdr:col>
      <xdr:colOff>704850</xdr:colOff>
      <xdr:row>0</xdr:row>
      <xdr:rowOff>681187</xdr:rowOff>
    </xdr:to>
    <xdr:grpSp>
      <xdr:nvGrpSpPr>
        <xdr:cNvPr id="37" name="Agrupar 36">
          <a:hlinkClick xmlns:r="http://schemas.openxmlformats.org/officeDocument/2006/relationships" r:id="rId5" tooltip="Orientações (clique aqui)"/>
          <a:extLst>
            <a:ext uri="{FF2B5EF4-FFF2-40B4-BE49-F238E27FC236}">
              <a16:creationId xmlns:a16="http://schemas.microsoft.com/office/drawing/2014/main" id="{62E2E055-A356-45D4-8E9F-4061A6B0D1D3}"/>
            </a:ext>
          </a:extLst>
        </xdr:cNvPr>
        <xdr:cNvGrpSpPr/>
      </xdr:nvGrpSpPr>
      <xdr:grpSpPr>
        <a:xfrm>
          <a:off x="10053547" y="95250"/>
          <a:ext cx="1176428" cy="585937"/>
          <a:chOff x="10055928" y="95250"/>
          <a:chExt cx="1174047" cy="585937"/>
        </a:xfrm>
      </xdr:grpSpPr>
      <xdr:pic>
        <xdr:nvPicPr>
          <xdr:cNvPr id="35" name="Imagem 34">
            <a:extLst>
              <a:ext uri="{FF2B5EF4-FFF2-40B4-BE49-F238E27FC236}">
                <a16:creationId xmlns:a16="http://schemas.microsoft.com/office/drawing/2014/main" id="{A9E14BDC-4831-48D7-B245-B6547FBF47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588584" y="95250"/>
            <a:ext cx="641391" cy="585937"/>
          </a:xfrm>
          <a:prstGeom prst="rect">
            <a:avLst/>
          </a:prstGeom>
        </xdr:spPr>
      </xdr:pic>
      <xdr:pic>
        <xdr:nvPicPr>
          <xdr:cNvPr id="36" name="Imagem 35">
            <a:extLst>
              <a:ext uri="{FF2B5EF4-FFF2-40B4-BE49-F238E27FC236}">
                <a16:creationId xmlns:a16="http://schemas.microsoft.com/office/drawing/2014/main" id="{1EEA845B-14D0-4BBB-B8EB-FBB63D689C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10053621" y="202299"/>
            <a:ext cx="464288" cy="45967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488157</xdr:colOff>
      <xdr:row>8</xdr:row>
      <xdr:rowOff>83343</xdr:rowOff>
    </xdr:from>
    <xdr:to>
      <xdr:col>8</xdr:col>
      <xdr:colOff>47625</xdr:colOff>
      <xdr:row>11</xdr:row>
      <xdr:rowOff>71437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CA492FCA-49C5-4FDC-AFC0-5E930BC1D1BF}"/>
            </a:ext>
          </a:extLst>
        </xdr:cNvPr>
        <xdr:cNvGrpSpPr/>
      </xdr:nvGrpSpPr>
      <xdr:grpSpPr>
        <a:xfrm>
          <a:off x="7024688" y="3536156"/>
          <a:ext cx="1714500" cy="523875"/>
          <a:chOff x="7024688" y="3536156"/>
          <a:chExt cx="1714500" cy="523875"/>
        </a:xfrm>
      </xdr:grpSpPr>
      <xdr:sp macro="" textlink="">
        <xdr:nvSpPr>
          <xdr:cNvPr id="2" name="Balão de Fala: Retângulo com Cantos Arredondados 1">
            <a:extLst>
              <a:ext uri="{FF2B5EF4-FFF2-40B4-BE49-F238E27FC236}">
                <a16:creationId xmlns:a16="http://schemas.microsoft.com/office/drawing/2014/main" id="{3AFF51AB-17A0-4484-B606-5596DCE87DDA}"/>
              </a:ext>
            </a:extLst>
          </xdr:cNvPr>
          <xdr:cNvSpPr/>
        </xdr:nvSpPr>
        <xdr:spPr>
          <a:xfrm>
            <a:off x="7024688" y="3536156"/>
            <a:ext cx="1714500" cy="511969"/>
          </a:xfrm>
          <a:prstGeom prst="wedgeRoundRectCallout">
            <a:avLst>
              <a:gd name="adj1" fmla="val -40245"/>
              <a:gd name="adj2" fmla="val -94643"/>
              <a:gd name="adj3" fmla="val 16667"/>
            </a:avLst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112E9CE2-C0A9-477C-AEC0-C3B5C3BCFDA4}"/>
              </a:ext>
            </a:extLst>
          </xdr:cNvPr>
          <xdr:cNvSpPr txBox="1"/>
        </xdr:nvSpPr>
        <xdr:spPr>
          <a:xfrm>
            <a:off x="7119936" y="3548062"/>
            <a:ext cx="1535907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/>
              <a:t>Apenas</a:t>
            </a:r>
            <a:r>
              <a:rPr lang="pt-BR" sz="1100" b="1" baseline="0"/>
              <a:t> números, sem caracteres ( .  /  - )</a:t>
            </a:r>
            <a:endParaRPr lang="pt-BR" sz="1100" b="1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171450</xdr:rowOff>
    </xdr:from>
    <xdr:to>
      <xdr:col>5</xdr:col>
      <xdr:colOff>457200</xdr:colOff>
      <xdr:row>1</xdr:row>
      <xdr:rowOff>76200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CE3D8B8-48B1-4EEE-B143-673D888E3244}"/>
            </a:ext>
          </a:extLst>
        </xdr:cNvPr>
        <xdr:cNvSpPr txBox="1"/>
      </xdr:nvSpPr>
      <xdr:spPr>
        <a:xfrm>
          <a:off x="1323975" y="171450"/>
          <a:ext cx="46482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/>
          <a:r>
            <a:rPr lang="pt-BR" sz="1000">
              <a:latin typeface="Times New Roman" pitchFamily="12"/>
              <a:cs typeface="Times New Roman" pitchFamily="12"/>
            </a:rPr>
            <a:t>Ministério da Educação</a:t>
          </a:r>
        </a:p>
        <a:p>
          <a:pPr algn="l"/>
          <a:r>
            <a:rPr lang="pt-BR" sz="1000">
              <a:latin typeface="Times New Roman" pitchFamily="12"/>
              <a:cs typeface="Times New Roman" pitchFamily="12"/>
            </a:rPr>
            <a:t>Universidade Federal do Amazonas  </a:t>
          </a:r>
        </a:p>
        <a:p>
          <a:pPr algn="l"/>
          <a:r>
            <a:rPr lang="pt-BR" sz="1000">
              <a:latin typeface="Times New Roman" pitchFamily="12"/>
              <a:cs typeface="Times New Roman" pitchFamily="12"/>
            </a:rPr>
            <a:t>Pró-reitoria de Planejamento e Desenvolvimento Institucional                             </a:t>
          </a:r>
        </a:p>
        <a:p>
          <a:pPr algn="l"/>
          <a:r>
            <a:rPr lang="pt-BR" sz="1000">
              <a:latin typeface="Times New Roman" pitchFamily="12"/>
              <a:cs typeface="Times New Roman" pitchFamily="12"/>
            </a:rPr>
            <a:t>Departamento de Orçamento</a:t>
          </a:r>
        </a:p>
        <a:p>
          <a:pPr algn="l"/>
          <a:endParaRPr lang="pt-BR" sz="1400">
            <a:latin typeface="Times New Roman" pitchFamily="12"/>
            <a:cs typeface="Times New Roman" pitchFamily="12"/>
          </a:endParaRPr>
        </a:p>
      </xdr:txBody>
    </xdr:sp>
    <xdr:clientData/>
  </xdr:twoCellAnchor>
  <xdr:twoCellAnchor>
    <xdr:from>
      <xdr:col>1</xdr:col>
      <xdr:colOff>9524</xdr:colOff>
      <xdr:row>0</xdr:row>
      <xdr:rowOff>0</xdr:rowOff>
    </xdr:from>
    <xdr:to>
      <xdr:col>2</xdr:col>
      <xdr:colOff>285749</xdr:colOff>
      <xdr:row>1</xdr:row>
      <xdr:rowOff>19050</xdr:rowOff>
    </xdr:to>
    <xdr:pic>
      <xdr:nvPicPr>
        <xdr:cNvPr id="3" name="Imagem 1" descr="brasao_ufam_colorido">
          <a:extLst>
            <a:ext uri="{FF2B5EF4-FFF2-40B4-BE49-F238E27FC236}">
              <a16:creationId xmlns:a16="http://schemas.microsoft.com/office/drawing/2014/main" id="{3F78FF12-2D5C-4896-AE24-CF9D7A50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>
        <a:xfrm>
          <a:off x="238124" y="0"/>
          <a:ext cx="10191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864303</xdr:colOff>
      <xdr:row>0</xdr:row>
      <xdr:rowOff>123214</xdr:rowOff>
    </xdr:from>
    <xdr:to>
      <xdr:col>12</xdr:col>
      <xdr:colOff>542926</xdr:colOff>
      <xdr:row>0</xdr:row>
      <xdr:rowOff>675664</xdr:rowOff>
    </xdr:to>
    <xdr:grpSp>
      <xdr:nvGrpSpPr>
        <xdr:cNvPr id="15" name="Agrupar 14">
          <a:hlinkClick xmlns:r="http://schemas.openxmlformats.org/officeDocument/2006/relationships" r:id="rId2" tooltip="Editar planilha (clique aqui)"/>
          <a:extLst>
            <a:ext uri="{FF2B5EF4-FFF2-40B4-BE49-F238E27FC236}">
              <a16:creationId xmlns:a16="http://schemas.microsoft.com/office/drawing/2014/main" id="{48D98F80-E86E-4532-BB5C-F825D3B05964}"/>
            </a:ext>
          </a:extLst>
        </xdr:cNvPr>
        <xdr:cNvGrpSpPr/>
      </xdr:nvGrpSpPr>
      <xdr:grpSpPr>
        <a:xfrm>
          <a:off x="12303828" y="123214"/>
          <a:ext cx="1145473" cy="552450"/>
          <a:chOff x="12303828" y="123214"/>
          <a:chExt cx="1145473" cy="552450"/>
        </a:xfrm>
      </xdr:grpSpPr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607A555B-E5EC-4964-82CD-CDBB5DD12E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896851" y="123214"/>
            <a:ext cx="552450" cy="552450"/>
          </a:xfrm>
          <a:prstGeom prst="rect">
            <a:avLst/>
          </a:prstGeom>
        </xdr:spPr>
      </xdr:pic>
      <xdr:pic>
        <xdr:nvPicPr>
          <xdr:cNvPr id="11" name="Imagem 10">
            <a:extLst>
              <a:ext uri="{FF2B5EF4-FFF2-40B4-BE49-F238E27FC236}">
                <a16:creationId xmlns:a16="http://schemas.microsoft.com/office/drawing/2014/main" id="{CC9D9598-48E4-40F6-A971-CCE3414FE9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12301521" y="192774"/>
            <a:ext cx="464288" cy="459673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445203</xdr:colOff>
      <xdr:row>0</xdr:row>
      <xdr:rowOff>95250</xdr:rowOff>
    </xdr:from>
    <xdr:to>
      <xdr:col>10</xdr:col>
      <xdr:colOff>704850</xdr:colOff>
      <xdr:row>0</xdr:row>
      <xdr:rowOff>681187</xdr:rowOff>
    </xdr:to>
    <xdr:grpSp>
      <xdr:nvGrpSpPr>
        <xdr:cNvPr id="13" name="Agrupar 12">
          <a:hlinkClick xmlns:r="http://schemas.openxmlformats.org/officeDocument/2006/relationships" r:id="rId5" tooltip="Orientações (clique aqui)"/>
          <a:extLst>
            <a:ext uri="{FF2B5EF4-FFF2-40B4-BE49-F238E27FC236}">
              <a16:creationId xmlns:a16="http://schemas.microsoft.com/office/drawing/2014/main" id="{40B5BE96-E470-48BD-9B06-A3C7291489E8}"/>
            </a:ext>
          </a:extLst>
        </xdr:cNvPr>
        <xdr:cNvGrpSpPr/>
      </xdr:nvGrpSpPr>
      <xdr:grpSpPr>
        <a:xfrm>
          <a:off x="10055928" y="95250"/>
          <a:ext cx="1174047" cy="585937"/>
          <a:chOff x="10055928" y="95250"/>
          <a:chExt cx="1174047" cy="585937"/>
        </a:xfrm>
      </xdr:grpSpPr>
      <xdr:pic>
        <xdr:nvPicPr>
          <xdr:cNvPr id="20" name="Imagem 19">
            <a:extLst>
              <a:ext uri="{FF2B5EF4-FFF2-40B4-BE49-F238E27FC236}">
                <a16:creationId xmlns:a16="http://schemas.microsoft.com/office/drawing/2014/main" id="{D4A7947D-2A1A-4F91-9B10-AA128FFEC4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588584" y="95250"/>
            <a:ext cx="641391" cy="585937"/>
          </a:xfrm>
          <a:prstGeom prst="rect">
            <a:avLst/>
          </a:prstGeom>
        </xdr:spPr>
      </xdr:pic>
      <xdr:pic>
        <xdr:nvPicPr>
          <xdr:cNvPr id="24" name="Imagem 23">
            <a:extLst>
              <a:ext uri="{FF2B5EF4-FFF2-40B4-BE49-F238E27FC236}">
                <a16:creationId xmlns:a16="http://schemas.microsoft.com/office/drawing/2014/main" id="{1652CDBB-1F29-4AA4-B50F-005A88F10F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10053621" y="202299"/>
            <a:ext cx="464288" cy="45967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O41"/>
  <sheetViews>
    <sheetView showGridLines="0" zoomScale="80" zoomScaleNormal="80" workbookViewId="0">
      <selection sqref="A1:I1"/>
    </sheetView>
  </sheetViews>
  <sheetFormatPr defaultColWidth="0" defaultRowHeight="12.75" customHeight="1" zeroHeight="1"/>
  <cols>
    <col min="1" max="1" width="3.42578125" style="1" customWidth="1"/>
    <col min="2" max="2" width="11.140625" style="1" customWidth="1"/>
    <col min="3" max="3" width="41" style="1" customWidth="1"/>
    <col min="4" max="4" width="11.42578125" style="1" customWidth="1"/>
    <col min="5" max="5" width="15.7109375" style="1" customWidth="1"/>
    <col min="6" max="6" width="15.42578125" style="1" bestFit="1" customWidth="1"/>
    <col min="7" max="7" width="17.42578125" style="1" bestFit="1" customWidth="1"/>
    <col min="8" max="8" width="14.85546875" style="1" customWidth="1"/>
    <col min="9" max="9" width="13.7109375" style="1" customWidth="1"/>
    <col min="10" max="11" width="13.7109375" style="2" customWidth="1"/>
    <col min="12" max="12" width="22" style="1" bestFit="1" customWidth="1"/>
    <col min="13" max="13" width="21.5703125" style="1" bestFit="1" customWidth="1"/>
    <col min="14" max="14" width="33.5703125" style="1" customWidth="1"/>
    <col min="15" max="15" width="0" style="1" hidden="1" customWidth="1"/>
    <col min="16" max="16384" width="9.140625" style="1" hidden="1"/>
  </cols>
  <sheetData>
    <row r="1" spans="1:13" ht="69.7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3" t="s">
        <v>33</v>
      </c>
      <c r="K1" s="43"/>
      <c r="L1" s="43" t="s">
        <v>34</v>
      </c>
      <c r="M1" s="43"/>
    </row>
    <row r="2" spans="1:13"/>
    <row r="3" spans="1:13" ht="19.5" thickBot="1">
      <c r="B3" s="3" t="s">
        <v>0</v>
      </c>
      <c r="C3" s="4"/>
      <c r="D3" s="3" t="s">
        <v>1</v>
      </c>
      <c r="E3" s="3"/>
    </row>
    <row r="4" spans="1:13" ht="14.25" thickTop="1" thickBot="1">
      <c r="B4" s="5"/>
      <c r="C4" s="6"/>
      <c r="D4" s="6"/>
      <c r="E4" s="6"/>
      <c r="F4" s="6"/>
      <c r="G4" s="6"/>
      <c r="H4" s="6"/>
      <c r="I4" s="6"/>
      <c r="J4" s="7"/>
      <c r="K4" s="7"/>
      <c r="L4" s="6"/>
      <c r="M4" s="8"/>
    </row>
    <row r="5" spans="1:13" ht="42" customHeight="1" thickTop="1" thickBot="1"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</row>
    <row r="6" spans="1:13" ht="8.25" customHeight="1" thickTop="1" thickBo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52.5" thickTop="1" thickBot="1">
      <c r="B7" s="12">
        <v>339037</v>
      </c>
      <c r="C7" s="13" t="s">
        <v>14</v>
      </c>
      <c r="D7" s="12" t="s">
        <v>15</v>
      </c>
      <c r="E7" s="12" t="s">
        <v>21</v>
      </c>
      <c r="F7" s="12" t="s">
        <v>16</v>
      </c>
      <c r="G7" s="12" t="s">
        <v>30</v>
      </c>
      <c r="H7" s="12" t="s">
        <v>44</v>
      </c>
      <c r="I7" s="14">
        <v>0</v>
      </c>
      <c r="J7" s="14">
        <v>0</v>
      </c>
      <c r="K7" s="14">
        <v>0</v>
      </c>
      <c r="L7" s="14">
        <v>0</v>
      </c>
      <c r="M7" s="12" t="s">
        <v>42</v>
      </c>
    </row>
    <row r="8" spans="1:13" ht="52.5" thickTop="1" thickBot="1">
      <c r="B8" s="12">
        <v>339037</v>
      </c>
      <c r="C8" s="13" t="s">
        <v>14</v>
      </c>
      <c r="D8" s="12" t="s">
        <v>40</v>
      </c>
      <c r="E8" s="12" t="s">
        <v>41</v>
      </c>
      <c r="F8" s="12" t="s">
        <v>16</v>
      </c>
      <c r="G8" s="12" t="s">
        <v>30</v>
      </c>
      <c r="H8" s="12" t="s">
        <v>45</v>
      </c>
      <c r="I8" s="14">
        <v>0</v>
      </c>
      <c r="J8" s="14">
        <v>0</v>
      </c>
      <c r="K8" s="14">
        <v>0</v>
      </c>
      <c r="L8" s="14">
        <v>0</v>
      </c>
      <c r="M8" s="12" t="s">
        <v>43</v>
      </c>
    </row>
    <row r="9" spans="1:13" ht="14.25" thickTop="1" thickBot="1"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4.25" thickTop="1" thickBot="1"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4.25" thickTop="1" thickBot="1"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 thickTop="1" thickBot="1"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4.25" thickTop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4.25" thickTop="1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4" customHeight="1" thickTop="1" thickBo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6.5" customHeight="1" thickTop="1" thickBot="1">
      <c r="B16" s="39" t="s">
        <v>17</v>
      </c>
      <c r="C16" s="40"/>
      <c r="D16" s="40"/>
      <c r="E16" s="40"/>
      <c r="F16" s="40"/>
      <c r="G16" s="40"/>
      <c r="H16" s="41"/>
      <c r="I16" s="22">
        <v>0</v>
      </c>
      <c r="J16" s="9" t="s">
        <v>22</v>
      </c>
      <c r="K16" s="22">
        <v>0</v>
      </c>
      <c r="L16" s="22">
        <f>SUM(L7:L15)</f>
        <v>0</v>
      </c>
      <c r="M16" s="15"/>
    </row>
    <row r="17" spans="2:12" ht="13.5" thickTop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8">
      <c r="B18" s="16" t="s">
        <v>18</v>
      </c>
    </row>
    <row r="19" spans="2:12" ht="15">
      <c r="B19" s="17" t="s">
        <v>19</v>
      </c>
    </row>
    <row r="20" spans="2:12" ht="15">
      <c r="B20" s="20" t="s">
        <v>38</v>
      </c>
    </row>
    <row r="21" spans="2:12" ht="15">
      <c r="B21" s="20"/>
    </row>
    <row r="22" spans="2:12" s="18" customFormat="1" ht="15">
      <c r="B22" s="17" t="s">
        <v>31</v>
      </c>
      <c r="J22" s="19"/>
      <c r="K22" s="19"/>
    </row>
    <row r="23" spans="2:12" s="18" customFormat="1" ht="15">
      <c r="B23" s="20" t="s">
        <v>23</v>
      </c>
      <c r="J23" s="19"/>
      <c r="K23" s="19"/>
      <c r="L23" s="21"/>
    </row>
    <row r="24" spans="2:12" s="18" customFormat="1" ht="15">
      <c r="J24" s="19"/>
      <c r="K24" s="19"/>
    </row>
    <row r="25" spans="2:12" s="18" customFormat="1" ht="15">
      <c r="B25" s="17" t="s">
        <v>20</v>
      </c>
      <c r="J25" s="19"/>
      <c r="K25" s="19"/>
    </row>
    <row r="26" spans="2:12" s="18" customFormat="1" ht="15">
      <c r="B26" s="20" t="s">
        <v>24</v>
      </c>
      <c r="J26" s="19"/>
      <c r="K26" s="19"/>
    </row>
    <row r="27" spans="2:12" s="18" customFormat="1" ht="15">
      <c r="J27" s="19"/>
      <c r="K27" s="19"/>
    </row>
    <row r="28" spans="2:12" s="18" customFormat="1" ht="15">
      <c r="B28" s="17" t="s">
        <v>26</v>
      </c>
      <c r="J28" s="19"/>
      <c r="K28" s="19"/>
    </row>
    <row r="29" spans="2:12" s="18" customFormat="1" ht="15">
      <c r="B29" s="20" t="s">
        <v>25</v>
      </c>
      <c r="J29" s="19"/>
      <c r="K29" s="19"/>
    </row>
    <row r="30" spans="2:12" s="18" customFormat="1" ht="15">
      <c r="J30" s="19"/>
      <c r="K30" s="19"/>
    </row>
    <row r="31" spans="2:12" s="18" customFormat="1" ht="15">
      <c r="B31" s="17" t="s">
        <v>27</v>
      </c>
      <c r="J31" s="19"/>
      <c r="K31" s="19"/>
    </row>
    <row r="32" spans="2:12" ht="15">
      <c r="B32" s="20" t="s">
        <v>28</v>
      </c>
    </row>
    <row r="33" spans="2:2" ht="15">
      <c r="B33" s="20" t="s">
        <v>39</v>
      </c>
    </row>
    <row r="34" spans="2:2"/>
    <row r="35" spans="2:2" ht="15">
      <c r="B35" s="17" t="s">
        <v>35</v>
      </c>
    </row>
    <row r="36" spans="2:2" ht="15">
      <c r="B36" s="20" t="s">
        <v>37</v>
      </c>
    </row>
    <row r="37" spans="2:2" ht="15">
      <c r="B37" s="20"/>
    </row>
    <row r="38" spans="2:2" ht="15">
      <c r="B38" s="17" t="s">
        <v>36</v>
      </c>
    </row>
    <row r="39" spans="2:2" ht="15">
      <c r="B39" s="20" t="s">
        <v>29</v>
      </c>
    </row>
    <row r="40" spans="2:2"/>
    <row r="41" spans="2:2" hidden="1"/>
  </sheetData>
  <sheetProtection algorithmName="SHA-512" hashValue="JtssS0hXbvR5fpCrH/v+T5mX3ZTmV8XXxAwo6PwM+DdudS9arBmBBuUFj5HHhiifrsTWveG9lywVwnIQVsIt6g==" saltValue="xmyBGnbm5GWmaGQyGPKFwg==" spinCount="100000" sheet="1" objects="1" scenarios="1" selectLockedCells="1" selectUnlockedCells="1"/>
  <mergeCells count="4">
    <mergeCell ref="B16:H16"/>
    <mergeCell ref="A1:I1"/>
    <mergeCell ref="J1:K1"/>
    <mergeCell ref="L1:M1"/>
  </mergeCells>
  <pageMargins left="0.25" right="0.25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pageSetUpPr fitToPage="1"/>
  </sheetPr>
  <dimension ref="A1:O31"/>
  <sheetViews>
    <sheetView showGridLines="0" tabSelected="1" workbookViewId="0">
      <selection activeCell="M8" sqref="M8"/>
    </sheetView>
  </sheetViews>
  <sheetFormatPr defaultColWidth="0" defaultRowHeight="12.75" customHeight="1" zeroHeight="1"/>
  <cols>
    <col min="1" max="1" width="3.42578125" style="23" customWidth="1"/>
    <col min="2" max="2" width="11.140625" style="23" customWidth="1"/>
    <col min="3" max="3" width="41" style="23" customWidth="1"/>
    <col min="4" max="4" width="11.42578125" style="23" customWidth="1"/>
    <col min="5" max="5" width="15.7109375" style="23" customWidth="1"/>
    <col min="6" max="6" width="15.42578125" style="23" bestFit="1" customWidth="1"/>
    <col min="7" max="7" width="17.42578125" style="23" bestFit="1" customWidth="1"/>
    <col min="8" max="8" width="14.85546875" style="23" customWidth="1"/>
    <col min="9" max="9" width="13.7109375" style="23" customWidth="1"/>
    <col min="10" max="11" width="13.7109375" style="24" customWidth="1"/>
    <col min="12" max="12" width="22" style="23" bestFit="1" customWidth="1"/>
    <col min="13" max="13" width="21.5703125" style="23" bestFit="1" customWidth="1"/>
    <col min="14" max="14" width="12.5703125" style="23" customWidth="1"/>
    <col min="15" max="15" width="0" style="23" hidden="1" customWidth="1"/>
    <col min="16" max="16384" width="9.140625" style="23" hidden="1"/>
  </cols>
  <sheetData>
    <row r="1" spans="1:13" ht="66.7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3" t="s">
        <v>33</v>
      </c>
      <c r="K1" s="43"/>
      <c r="L1" s="47" t="s">
        <v>34</v>
      </c>
      <c r="M1" s="47"/>
    </row>
    <row r="2" spans="1:13"/>
    <row r="3" spans="1:13" ht="19.5" thickBot="1">
      <c r="B3" s="25" t="s">
        <v>0</v>
      </c>
      <c r="C3" s="26"/>
      <c r="D3" s="25" t="s">
        <v>1</v>
      </c>
      <c r="E3" s="25"/>
    </row>
    <row r="4" spans="1:13" ht="14.25" thickTop="1" thickBot="1">
      <c r="B4" s="27"/>
      <c r="C4" s="28"/>
      <c r="D4" s="28"/>
      <c r="E4" s="28"/>
      <c r="F4" s="28"/>
      <c r="G4" s="28"/>
      <c r="H4" s="28"/>
      <c r="I4" s="28"/>
      <c r="J4" s="29"/>
      <c r="K4" s="29"/>
      <c r="L4" s="28"/>
      <c r="M4" s="30"/>
    </row>
    <row r="5" spans="1:13" ht="42" customHeight="1" thickTop="1" thickBot="1"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</row>
    <row r="6" spans="1:13" ht="8.25" customHeight="1" thickTop="1" thickBo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16.25" thickTop="1" thickBot="1">
      <c r="B7" s="34">
        <v>339039</v>
      </c>
      <c r="C7" s="35" t="s">
        <v>46</v>
      </c>
      <c r="D7" s="34" t="s">
        <v>51</v>
      </c>
      <c r="E7" s="34" t="s">
        <v>48</v>
      </c>
      <c r="F7" s="34" t="s">
        <v>47</v>
      </c>
      <c r="G7" s="34" t="s">
        <v>49</v>
      </c>
      <c r="H7" s="34" t="s">
        <v>50</v>
      </c>
      <c r="I7" s="36">
        <v>56500</v>
      </c>
      <c r="J7" s="36">
        <f>I7/12</f>
        <v>4708.333333333333</v>
      </c>
      <c r="K7" s="36">
        <v>46300</v>
      </c>
      <c r="L7" s="36">
        <f>I7-K7</f>
        <v>10200</v>
      </c>
      <c r="M7" s="34" t="s">
        <v>52</v>
      </c>
    </row>
    <row r="8" spans="1:13" ht="14.25" thickTop="1" thickBot="1">
      <c r="B8" s="34"/>
      <c r="C8" s="35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4.25" thickTop="1" thickBot="1">
      <c r="B9" s="34"/>
      <c r="C9" s="35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4.25" thickTop="1" thickBot="1">
      <c r="B10" s="34"/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4.25" thickTop="1" thickBot="1">
      <c r="B11" s="34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4.25" thickTop="1" thickBot="1">
      <c r="B12" s="34"/>
      <c r="C12" s="35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4.25" thickTop="1" thickBot="1">
      <c r="B13" s="34"/>
      <c r="C13" s="35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4.25" thickTop="1" thickBot="1">
      <c r="B14" s="34"/>
      <c r="C14" s="35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4.25" thickTop="1" thickBot="1">
      <c r="B15" s="34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4.25" thickTop="1" thickBot="1">
      <c r="B16" s="34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3" ht="14.25" thickTop="1" thickBot="1">
      <c r="B17" s="34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3" ht="14.25" thickTop="1" thickBot="1">
      <c r="B18" s="34"/>
      <c r="C18" s="3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3" ht="14.25" thickTop="1" thickBot="1">
      <c r="B19" s="34"/>
      <c r="C19" s="35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2:13" ht="14.25" thickTop="1" thickBot="1">
      <c r="B20" s="34"/>
      <c r="C20" s="35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2:13" ht="14.25" thickTop="1" thickBot="1">
      <c r="B21" s="34"/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2:13" ht="14.25" thickTop="1" thickBo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2:13" ht="14.25" thickTop="1" thickBo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2:13" ht="14.25" thickTop="1" thickBot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2:13" ht="16.5" customHeight="1" thickTop="1" thickBot="1">
      <c r="B25" s="44" t="s">
        <v>17</v>
      </c>
      <c r="C25" s="45"/>
      <c r="D25" s="45"/>
      <c r="E25" s="45"/>
      <c r="F25" s="45"/>
      <c r="G25" s="45"/>
      <c r="H25" s="46"/>
      <c r="I25" s="37">
        <f>SUM(I7:I24)</f>
        <v>56500</v>
      </c>
      <c r="J25" s="31" t="s">
        <v>22</v>
      </c>
      <c r="K25" s="37">
        <f>SUM(K7:K24)</f>
        <v>46300</v>
      </c>
      <c r="L25" s="37">
        <f>SUM(L7:L24)</f>
        <v>10200</v>
      </c>
      <c r="M25" s="38"/>
    </row>
    <row r="26" spans="2:13" ht="13.5" thickTop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3"/>
    <row r="28" spans="2:13"/>
    <row r="29" spans="2:13" ht="12.75" customHeight="1"/>
    <row r="30" spans="2:13" ht="12.75" customHeight="1"/>
    <row r="31" spans="2:13" ht="12.75" customHeight="1"/>
  </sheetData>
  <sheetProtection algorithmName="SHA-512" hashValue="qDkriji6UqlZQcCQbW46QOeKw1pKpR6CwKBPKHaP25mVKTqxm5wDPkXfI1aQtTnddKPNRa4Qc8bNRqqAR3qrkQ==" saltValue="jmjNo9+PEVeoxJy2V6e2Lw==" spinCount="100000" sheet="1" objects="1" scenarios="1"/>
  <mergeCells count="4">
    <mergeCell ref="B25:H25"/>
    <mergeCell ref="A1:I1"/>
    <mergeCell ref="J1:K1"/>
    <mergeCell ref="L1:M1"/>
  </mergeCells>
  <pageMargins left="0.25" right="0.25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Levant. 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Jhones</cp:lastModifiedBy>
  <cp:lastPrinted>2022-10-18T15:29:46Z</cp:lastPrinted>
  <dcterms:created xsi:type="dcterms:W3CDTF">2022-10-18T14:57:25Z</dcterms:created>
  <dcterms:modified xsi:type="dcterms:W3CDTF">2022-11-10T19:25:51Z</dcterms:modified>
</cp:coreProperties>
</file>