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C\Desktop\Reuniões 2019\Reuniões Dezembro\"/>
    </mc:Choice>
  </mc:AlternateContent>
  <xr:revisionPtr revIDLastSave="0" documentId="13_ncr:1_{08DD700C-35CE-4DD6-9E85-88DC1DBB33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9 (1)" sheetId="8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8" l="1"/>
  <c r="A14" i="8"/>
  <c r="A110" i="8"/>
  <c r="A57" i="8"/>
  <c r="A27" i="8"/>
  <c r="A118" i="8"/>
  <c r="A99" i="8"/>
  <c r="A91" i="8"/>
  <c r="A79" i="8"/>
  <c r="A65" i="8"/>
  <c r="A50" i="8"/>
  <c r="A38" i="8"/>
  <c r="A8" i="8"/>
</calcChain>
</file>

<file path=xl/sharedStrings.xml><?xml version="1.0" encoding="utf-8"?>
<sst xmlns="http://schemas.openxmlformats.org/spreadsheetml/2006/main" count="142" uniqueCount="63">
  <si>
    <t xml:space="preserve">INÍCIO </t>
  </si>
  <si>
    <t>TÉRMINO</t>
  </si>
  <si>
    <t xml:space="preserve"> ATIVIDADES  </t>
  </si>
  <si>
    <t>-</t>
  </si>
  <si>
    <t>Reunião da Câmara de Pesquisa e Pós-Graduação(CPPG)</t>
  </si>
  <si>
    <t>Reunião da Câmara de Pesquisa e Pós-Graduação(CPPG).</t>
  </si>
  <si>
    <t>Recesso Acadêmico.</t>
  </si>
  <si>
    <t>Reunião do Fórum de Coordenadores.</t>
  </si>
  <si>
    <t>Semana de Ciência &amp;Tecnologia</t>
  </si>
  <si>
    <t xml:space="preserve">Prazo final para Chancela dos dados da Plataforma Sucupira pela Pró-Reitoria </t>
  </si>
  <si>
    <r>
      <rPr>
        <b/>
        <sz val="9"/>
        <color theme="1"/>
        <rFont val="Arial"/>
        <family val="2"/>
      </rPr>
      <t>Trancamento de Disciplinas</t>
    </r>
    <r>
      <rPr>
        <sz val="9"/>
        <color theme="1"/>
        <rFont val="Arial"/>
        <family val="2"/>
      </rPr>
      <t>: Período para os alunos solicitarem o Trancamento de Disciplinas junto a Coordenação do PPG, mediante aval do Orientador (Obs: Para disciplinas ministradas fora do periodo regular, a solicitação de trancamento deverá ser apresentada transcorrido até 1/3 da carga horária).</t>
    </r>
  </si>
  <si>
    <r>
      <rPr>
        <b/>
        <sz val="9"/>
        <color theme="1"/>
        <rFont val="Arial"/>
        <family val="2"/>
      </rPr>
      <t>Trancamento de Disciplinas</t>
    </r>
    <r>
      <rPr>
        <sz val="9"/>
        <color theme="1"/>
        <rFont val="Arial"/>
        <family val="2"/>
      </rPr>
      <t>: Período para as Coordenações dos PPGs analisarem as solicitações de Trancamento de Disciplina e lançarem no SIE.</t>
    </r>
  </si>
  <si>
    <t xml:space="preserve">CALENDÁRIO ACADÊMICO DA PÓS-GRADUAÇÃO - UFAM - 2020                                                                                        </t>
  </si>
  <si>
    <t>Lançamento do Edital de PROCESSO SELETIVO DO PROGRAMA INSTITUCIONAL DE BOLSAS DE INICIAÇÃOCIENTÍFICA (IC) - PERÍODO DE VIGÊNCIA: AGOSTO/2020 A JULHO/2021.</t>
  </si>
  <si>
    <r>
      <rPr>
        <b/>
        <sz val="9"/>
        <color theme="1"/>
        <rFont val="Arial"/>
        <family val="2"/>
      </rPr>
      <t>Seleção para 2020/2</t>
    </r>
    <r>
      <rPr>
        <sz val="9"/>
        <color theme="1"/>
        <rFont val="Arial"/>
        <family val="2"/>
      </rPr>
      <t>: Período para os PPGs encaminharem a PROPESP minuta de Edital para Exame de Seleção para o Período 2020/2 (Em conformidade com o Art 3º da Resolução 023/2014-CONSEPE-UFAM, os editais devem ser encaminhados com o mínimo de 60 dias do início das inscrições).</t>
    </r>
  </si>
  <si>
    <r>
      <rPr>
        <b/>
        <sz val="9"/>
        <rFont val="Arial"/>
        <family val="2"/>
      </rPr>
      <t>Matricula Institucional em 2020/1:</t>
    </r>
    <r>
      <rPr>
        <sz val="9"/>
        <rFont val="Arial"/>
        <family val="2"/>
      </rPr>
      <t xml:space="preserve"> Período para Matricula Institucional de novos alunos </t>
    </r>
    <r>
      <rPr>
        <u/>
        <sz val="9"/>
        <rFont val="Arial"/>
        <family val="2"/>
      </rPr>
      <t>na secretaria</t>
    </r>
    <r>
      <rPr>
        <sz val="9"/>
        <rFont val="Arial"/>
        <family val="2"/>
      </rPr>
      <t xml:space="preserve"> dos Programas de Pós-Graduação. (Excepcionalmente, o candidato selecionado poderá ser matriculado em até 6 meses da divulgação do resultado da seleção, desde que previsto no RI e no Edital do programa, conforme Art. 4º da Resolução 24/2014-CONSEPE-UFAM).</t>
    </r>
  </si>
  <si>
    <r>
      <rPr>
        <b/>
        <sz val="9"/>
        <rFont val="Arial"/>
        <family val="2"/>
      </rPr>
      <t>Matricula Institucional em 2020/1</t>
    </r>
    <r>
      <rPr>
        <sz val="9"/>
        <rFont val="Arial"/>
        <family val="2"/>
      </rPr>
      <t>: Período de cadastro dos novos alunos pelo programa na plataforma Sucupira</t>
    </r>
  </si>
  <si>
    <r>
      <rPr>
        <b/>
        <sz val="9"/>
        <rFont val="Arial"/>
        <family val="2"/>
      </rPr>
      <t>Matricula Institucional em 2020/1</t>
    </r>
    <r>
      <rPr>
        <sz val="9"/>
        <rFont val="Arial"/>
        <family val="2"/>
      </rPr>
      <t xml:space="preserve">: Período para os programas </t>
    </r>
    <r>
      <rPr>
        <u/>
        <sz val="9"/>
        <rFont val="Arial"/>
        <family val="2"/>
      </rPr>
      <t>encaminharem à PROPESP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a documentação dos novos alunos para a homologação da Matricula Institucional</t>
    </r>
  </si>
  <si>
    <t>Prazo Final do Sucupira- Ano base 2019 - Envio dos dados pelo coordenador do programa à PROPESP</t>
  </si>
  <si>
    <r>
      <rPr>
        <b/>
        <sz val="9"/>
        <color theme="1"/>
        <rFont val="Arial"/>
        <family val="2"/>
      </rPr>
      <t>Matricula em disciplinas em 2020/1:</t>
    </r>
    <r>
      <rPr>
        <sz val="9"/>
        <color theme="1"/>
        <rFont val="Arial"/>
        <family val="2"/>
      </rPr>
      <t xml:space="preserve"> Período de inscrição em disciplinas avulsas do Aluno Especial na secretaria do Programa.</t>
    </r>
  </si>
  <si>
    <r>
      <rPr>
        <b/>
        <sz val="9"/>
        <color theme="1"/>
        <rFont val="Arial"/>
        <family val="2"/>
      </rPr>
      <t>Matricula em disciplinas em 2020/1:</t>
    </r>
    <r>
      <rPr>
        <sz val="9"/>
        <color theme="1"/>
        <rFont val="Arial"/>
        <family val="2"/>
      </rPr>
      <t xml:space="preserve"> Período para as Coordenações dos PPGs, mediante concordância dos Orientadores, realizarem a homologação e ajustes necessários das solicitações de matrículas em disciplinas no Portal e-Campus.</t>
    </r>
  </si>
  <si>
    <t xml:space="preserve">PERÍODO 2020/1: INÍCIO DAS ATIVIDADES ACADÊMICAS E DO PERÍODO LETIVO DOS PPGs  </t>
  </si>
  <si>
    <r>
      <rPr>
        <b/>
        <sz val="9"/>
        <color theme="1"/>
        <rFont val="Arial"/>
        <family val="2"/>
      </rPr>
      <t>PERÍODO 2020/1</t>
    </r>
    <r>
      <rPr>
        <sz val="9"/>
        <color theme="1"/>
        <rFont val="Arial"/>
        <family val="2"/>
      </rPr>
      <t>: Reunião das Coordenações dos PPGs com professores e alunos para as orientações gerais</t>
    </r>
  </si>
  <si>
    <t xml:space="preserve">PERÍODO 2020/1: ATIVIDADE DE ABERTURA DO PERÍODO LETIVO - Aula Magna </t>
  </si>
  <si>
    <r>
      <rPr>
        <b/>
        <sz val="9"/>
        <color theme="1"/>
        <rFont val="Arial"/>
        <family val="2"/>
      </rPr>
      <t>Seleção para 2020/2</t>
    </r>
    <r>
      <rPr>
        <sz val="9"/>
        <color theme="1"/>
        <rFont val="Arial"/>
        <family val="2"/>
      </rPr>
      <t>: Período para os PPGs realizarem a seleção de candidatos para ingresso no período 2020/2.</t>
    </r>
  </si>
  <si>
    <r>
      <rPr>
        <b/>
        <sz val="9"/>
        <color theme="1"/>
        <rFont val="Arial"/>
        <family val="2"/>
      </rPr>
      <t xml:space="preserve">Planos de Atividades para  2020/2: </t>
    </r>
    <r>
      <rPr>
        <sz val="9"/>
        <color theme="1"/>
        <rFont val="Arial"/>
        <family val="2"/>
      </rPr>
      <t>Período para os PPGs estabelecerem os Planos de Atividades para o período 2020/2, incluindo oferta de disciplinas.</t>
    </r>
  </si>
  <si>
    <r>
      <t>Prazo máximo</t>
    </r>
    <r>
      <rPr>
        <sz val="9"/>
        <color theme="1"/>
        <rFont val="Arial"/>
        <family val="2"/>
      </rPr>
      <t xml:space="preserve"> para 2ª submissão dos projetos recomendados com restrição para o PIBIC 2020/2021</t>
    </r>
  </si>
  <si>
    <r>
      <t>Divulgação do Resultado Final</t>
    </r>
    <r>
      <rPr>
        <sz val="9"/>
        <color theme="1"/>
        <rFont val="Arial"/>
        <family val="2"/>
      </rPr>
      <t xml:space="preserve"> para o PIBIC 2020/2021</t>
    </r>
  </si>
  <si>
    <t>Submissão do relatório final –PIBIC2019/2020</t>
  </si>
  <si>
    <r>
      <rPr>
        <b/>
        <sz val="9"/>
        <color theme="1"/>
        <rFont val="Arial"/>
        <family val="2"/>
      </rPr>
      <t>Seleção para 2021/1</t>
    </r>
    <r>
      <rPr>
        <sz val="9"/>
        <color theme="1"/>
        <rFont val="Arial"/>
        <family val="2"/>
      </rPr>
      <t>: Período para os PPGs encaminharem a PROPESP minuta de Edital para Exame de Seleção para o Período 2021/1 (Em conformidade com o Art 3º da Resolução 023/2014-CONSEPE-UFAM, os editais devem ser encaminhados com o mínimo de 60 dias do início das inscrições).</t>
    </r>
  </si>
  <si>
    <t>PERÍODO 2020/1: TÉRMINO DO PERÍODO LETIVO.</t>
  </si>
  <si>
    <t>PERÍODO 2020/1: Período para lançamento de notas das diciplinas regulares pelos professores. Obs: as notas de disciplinas modulares poderão ocorrer em período diferente, determinado pela coordenação do programa.</t>
  </si>
  <si>
    <r>
      <rPr>
        <b/>
        <sz val="9"/>
        <rFont val="Arial"/>
        <family val="2"/>
      </rPr>
      <t>Matricula Institucional em 2020/2</t>
    </r>
    <r>
      <rPr>
        <sz val="9"/>
        <rFont val="Arial"/>
        <family val="2"/>
      </rPr>
      <t xml:space="preserve">: Período para os programas </t>
    </r>
    <r>
      <rPr>
        <u/>
        <sz val="9"/>
        <rFont val="Arial"/>
        <family val="2"/>
      </rPr>
      <t>encaminharem à PROPESP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a documentação dos novos alunos para a homologação da Matricula Institucional.</t>
    </r>
  </si>
  <si>
    <r>
      <rPr>
        <b/>
        <sz val="9"/>
        <color theme="1"/>
        <rFont val="Arial"/>
        <family val="2"/>
      </rPr>
      <t>Matricula Institucional em 2020/2:</t>
    </r>
    <r>
      <rPr>
        <sz val="9"/>
        <color theme="1"/>
        <rFont val="Arial"/>
        <family val="2"/>
      </rPr>
      <t xml:space="preserve"> Período para a PROPESP homologar a Matricula Institucional dos novos alunos dos Programas de Pós-Graduação. </t>
    </r>
  </si>
  <si>
    <r>
      <rPr>
        <b/>
        <sz val="9"/>
        <rFont val="Arial"/>
        <family val="2"/>
      </rPr>
      <t>Matricula em disciplinas em 2020/2</t>
    </r>
    <r>
      <rPr>
        <sz val="9"/>
        <rFont val="Arial"/>
        <family val="2"/>
      </rPr>
      <t>: Período de solicitação de matricula em disciplinas via Portal do Aluno - aluno regulares dos Cursos de Pós-Graduação, e para as Coordenações incluirem os novos alunos em disciplinas.</t>
    </r>
  </si>
  <si>
    <r>
      <rPr>
        <b/>
        <sz val="9"/>
        <color theme="1"/>
        <rFont val="Arial"/>
        <family val="2"/>
      </rPr>
      <t>Matricula em disciplinas em 2020/2:</t>
    </r>
    <r>
      <rPr>
        <sz val="9"/>
        <color theme="1"/>
        <rFont val="Arial"/>
        <family val="2"/>
      </rPr>
      <t xml:space="preserve"> Período de inscrição em disciplinas avulsas do Aluno Especial na secretaria do Programa.</t>
    </r>
  </si>
  <si>
    <r>
      <rPr>
        <b/>
        <sz val="9"/>
        <color theme="1"/>
        <rFont val="Arial"/>
        <family val="2"/>
      </rPr>
      <t xml:space="preserve">Matricula em disciplinas em 2020/2: </t>
    </r>
    <r>
      <rPr>
        <sz val="9"/>
        <color theme="1"/>
        <rFont val="Arial"/>
        <family val="2"/>
      </rPr>
      <t>Período para as Coordenações dos PPGs, mediante concordância dos Orientadores, realizarem a homologação e ajustes necessários das solicitações de matrículas em disciplinas.</t>
    </r>
  </si>
  <si>
    <t xml:space="preserve">PERÍODO 2020/2: INÍCIO DAS ATIVIDADES ACADÊMICAS E DO PERÍODO LETIVO DOS PPGs  </t>
  </si>
  <si>
    <r>
      <rPr>
        <b/>
        <sz val="9"/>
        <color theme="1"/>
        <rFont val="Arial"/>
        <family val="2"/>
      </rPr>
      <t>PERÍODO 2020/2</t>
    </r>
    <r>
      <rPr>
        <sz val="9"/>
        <color theme="1"/>
        <rFont val="Arial"/>
        <family val="2"/>
      </rPr>
      <t>: Reunião das Coordenações dos PPGs com professores e alunos para as orientações gerais</t>
    </r>
  </si>
  <si>
    <t xml:space="preserve">PERÍODO 2020/2: ABERTURA DO PERÍODO LETIVO - Aula Magna </t>
  </si>
  <si>
    <r>
      <rPr>
        <b/>
        <sz val="9"/>
        <color theme="1"/>
        <rFont val="Arial"/>
        <family val="2"/>
      </rPr>
      <t>Seleção para 2021/1</t>
    </r>
    <r>
      <rPr>
        <sz val="9"/>
        <color theme="1"/>
        <rFont val="Arial"/>
        <family val="2"/>
      </rPr>
      <t>: Período para os PPGs realizarem a seleção de candidatos para ingresso no período 2021/1</t>
    </r>
  </si>
  <si>
    <r>
      <rPr>
        <b/>
        <sz val="9"/>
        <color theme="1"/>
        <rFont val="Arial"/>
        <family val="2"/>
      </rPr>
      <t xml:space="preserve">Planos de Atividades para  2021/1: </t>
    </r>
    <r>
      <rPr>
        <sz val="9"/>
        <color theme="1"/>
        <rFont val="Arial"/>
        <family val="2"/>
      </rPr>
      <t>Período para os PPGs estabelecerem os Planos de Atividades para o período 2021/1, incluindo oferta de disciplinas.</t>
    </r>
  </si>
  <si>
    <t>PERÍODO 2020/2: Período para lançamento de notas das diciplinas regulares pelos professores. Obs: as notas de disciplinas modulares poderão ocorrer em período diferente, determinado pela coordenação do programa.</t>
  </si>
  <si>
    <t>PERÍODO 2020/2: TÉRMINO DO PERÍODO LETIVO.</t>
  </si>
  <si>
    <t>Submissão de APCN à PROPESP (Prazo estabelecido pela CAPES)</t>
  </si>
  <si>
    <t>Iniciação Científica: Realização do XXIX Congresso de Iniciação Científica - CONIC - Manaus</t>
  </si>
  <si>
    <t>Iniciação Científica: Realização do XXIX Congresso de Iniciação Científica - CONIC - Itacoatiara</t>
  </si>
  <si>
    <t>Iniciação Científica: Realização do XXIX Congresso de Iniciação Científica - CONIC - Benjamin Constant</t>
  </si>
  <si>
    <t>Iniciação Científica: Realização do XXIX Congresso de Iniciação Científica - CONIC - Coari</t>
  </si>
  <si>
    <t>Iniciação Científica: Realização do XXIX Congresso de Iniciação Científica - CONIC - Parintins</t>
  </si>
  <si>
    <t>Iniciação Científica: Realização do XXIX Congresso de Iniciação Científica - CONIC - Humaitá</t>
  </si>
  <si>
    <t>Treinamento da Plataforma Sucupira</t>
  </si>
  <si>
    <t xml:space="preserve">Início da submissão dos projetos para o Edital PIBIC 2020-2021 </t>
  </si>
  <si>
    <t>Encerramento das inscrições de projetos para o Edital PIBIC 2020-2021</t>
  </si>
  <si>
    <r>
      <rPr>
        <b/>
        <sz val="9"/>
        <color theme="1"/>
        <rFont val="Arial"/>
        <family val="2"/>
      </rPr>
      <t>Oferta de disciplinas para 2020/1:</t>
    </r>
    <r>
      <rPr>
        <sz val="9"/>
        <color theme="1"/>
        <rFont val="Arial"/>
        <family val="2"/>
      </rPr>
      <t xml:space="preserve"> Período para o programa inserir no SIE as disciplinas e respectivos docentes para o período letivo de 2020/1. As coordenações dos programas devem negociar previamente com as chefias de departamentos ou coordenações acadêmicas e informá-las formalmente as atribuições de disciplinas feitas aos docentes na PG solicitando que lhes sejam se necessários ajustadas as cargas horárias em disciplinas na graduação. </t>
    </r>
  </si>
  <si>
    <r>
      <t xml:space="preserve">Reunião </t>
    </r>
    <r>
      <rPr>
        <sz val="9"/>
        <color theme="1"/>
        <rFont val="Arial"/>
        <family val="2"/>
      </rPr>
      <t>com os Comitês Internos de Avaliação do PIBIC, utilizando videoconferência se necessário.</t>
    </r>
  </si>
  <si>
    <r>
      <rPr>
        <b/>
        <sz val="9"/>
        <color theme="1"/>
        <rFont val="Arial"/>
        <family val="2"/>
      </rPr>
      <t>Matricula Institucional em 2020/1:</t>
    </r>
    <r>
      <rPr>
        <sz val="9"/>
        <color theme="1"/>
        <rFont val="Arial"/>
        <family val="2"/>
      </rPr>
      <t xml:space="preserve"> Período para a PROPESP homologar a Matricula Institucional dos novos alunos dos Programas de Pós-Graduação. </t>
    </r>
  </si>
  <si>
    <t>I Seminário dos Grupos de Pesquisa - GP'S da UFAM, utilizando videoconferência se necessário.</t>
  </si>
  <si>
    <r>
      <rPr>
        <b/>
        <sz val="9"/>
        <color theme="1"/>
        <rFont val="Arial"/>
        <family val="2"/>
      </rPr>
      <t>Matricula Institucional em 2020/2:</t>
    </r>
    <r>
      <rPr>
        <sz val="9"/>
        <color theme="1"/>
        <rFont val="Arial"/>
        <family val="2"/>
      </rPr>
      <t xml:space="preserve"> Período para Matricula Institucional de novos alunos </t>
    </r>
    <r>
      <rPr>
        <u/>
        <sz val="9"/>
        <rFont val="Arial"/>
        <family val="2"/>
      </rPr>
      <t>na secretaria</t>
    </r>
    <r>
      <rPr>
        <sz val="9"/>
        <color rgb="FFFF0000"/>
        <rFont val="Arial"/>
        <family val="2"/>
      </rPr>
      <t xml:space="preserve"> </t>
    </r>
    <r>
      <rPr>
        <sz val="9"/>
        <color theme="1"/>
        <rFont val="Arial"/>
        <family val="2"/>
      </rPr>
      <t>dos Programas de Pós-Graduação. (Excepcionalmente, o candidato selecionado poderá ser matriculado em até 6 meses da divulgação do resultado da seleção, desde que previsto no RI e no Edital do programa, conforme Art. 4º da Resolução 24/2014-CONSEPE-UFAM).</t>
    </r>
  </si>
  <si>
    <r>
      <rPr>
        <b/>
        <sz val="9"/>
        <rFont val="Arial"/>
        <family val="2"/>
      </rPr>
      <t>Matricula Institucional em 2020/2</t>
    </r>
    <r>
      <rPr>
        <sz val="9"/>
        <rFont val="Arial"/>
        <family val="2"/>
      </rPr>
      <t>: Período de cadastro dos novos alunos pelo programa na plataforma Sucupira</t>
    </r>
  </si>
  <si>
    <t>2ª Submissão on line de relatórios com "status refazer”. PIBIC.</t>
  </si>
  <si>
    <t xml:space="preserve">Oferta de disciplinas para 2021/1: Período para o programa inserir no SIE as disciplinas e respectivos docentes para o período letivo de 2021/1. As coordenações dos programas devem negociar previamente com as chefias de departamentos ou coordenações acadêmicas e informá-las formalmente as atribuições de disciplinas feitas aos docentes na PG solicitando que lhes sejam se necessários ajustadas as cargas horárias em disciplinas na graduação. </t>
  </si>
  <si>
    <r>
      <rPr>
        <b/>
        <sz val="9"/>
        <color theme="1"/>
        <rFont val="Arial"/>
        <family val="2"/>
      </rPr>
      <t>Oferta de disciplinas para 2020/2:</t>
    </r>
    <r>
      <rPr>
        <sz val="9"/>
        <color theme="1"/>
        <rFont val="Arial"/>
        <family val="2"/>
      </rPr>
      <t xml:space="preserve"> Período para o programa inserir no SIE as disciplinas e respectivos docentes para o período letivo de 2020/2. As coordenações dos programas devem negociar previamente com as chefias de departamentos ou coordenações acadêmicas e informá-las formalmente as atribuições de disciplinas feitas aos docentes na PG solicitando que lhes sejam se necessários ajustadas as cargas horárias em disciplinas na graduação.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</si>
</sst>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3"/>
      <name val="Arial"/>
      <family val="2"/>
    </font>
    <font>
      <b/>
      <sz val="9"/>
      <name val="Arial"/>
      <family val="2"/>
    </font>
    <font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14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16" fontId="9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17" fontId="7" fillId="3" borderId="2" xfId="0" applyNumberFormat="1" applyFont="1" applyFill="1" applyBorder="1" applyAlignment="1">
      <alignment horizontal="center" vertical="top"/>
    </xf>
    <xf numFmtId="17" fontId="7" fillId="3" borderId="3" xfId="0" applyNumberFormat="1" applyFont="1" applyFill="1" applyBorder="1" applyAlignment="1">
      <alignment horizontal="center" vertical="top"/>
    </xf>
    <xf numFmtId="17" fontId="7" fillId="3" borderId="4" xfId="0" applyNumberFormat="1" applyFont="1" applyFill="1" applyBorder="1" applyAlignment="1">
      <alignment horizontal="center" vertical="top"/>
    </xf>
    <xf numFmtId="14" fontId="8" fillId="0" borderId="2" xfId="0" applyNumberFormat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17" fontId="11" fillId="3" borderId="1" xfId="0" applyNumberFormat="1" applyFont="1" applyFill="1" applyBorder="1" applyAlignment="1">
      <alignment horizontal="center"/>
    </xf>
    <xf numFmtId="17" fontId="7" fillId="3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7" fontId="7" fillId="3" borderId="1" xfId="0" applyNumberFormat="1" applyFont="1" applyFill="1" applyBorder="1" applyAlignment="1">
      <alignment horizontal="center" vertical="top"/>
    </xf>
    <xf numFmtId="17" fontId="7" fillId="3" borderId="2" xfId="0" applyNumberFormat="1" applyFont="1" applyFill="1" applyBorder="1" applyAlignment="1">
      <alignment horizontal="center"/>
    </xf>
    <xf numFmtId="17" fontId="7" fillId="3" borderId="3" xfId="0" applyNumberFormat="1" applyFont="1" applyFill="1" applyBorder="1" applyAlignment="1">
      <alignment horizontal="center"/>
    </xf>
    <xf numFmtId="17" fontId="7" fillId="3" borderId="4" xfId="0" applyNumberFormat="1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98557</xdr:colOff>
      <xdr:row>0</xdr:row>
      <xdr:rowOff>41672</xdr:rowOff>
    </xdr:from>
    <xdr:to>
      <xdr:col>0</xdr:col>
      <xdr:colOff>696516</xdr:colOff>
      <xdr:row>2</xdr:row>
      <xdr:rowOff>200422</xdr:rowOff>
    </xdr:to>
    <xdr:pic>
      <xdr:nvPicPr>
        <xdr:cNvPr id="2" name="Imagem 1" descr="UFA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57" y="41672"/>
          <a:ext cx="597959" cy="480219"/>
        </a:xfrm>
        <a:prstGeom prst="rect">
          <a:avLst/>
        </a:prstGeom>
      </xdr:spPr>
    </xdr:pic>
    <xdr:clientData/>
  </xdr:twoCellAnchor>
  <xdr:twoCellAnchor editAs="oneCell">
    <xdr:from>
      <xdr:col>2</xdr:col>
      <xdr:colOff>5180141</xdr:colOff>
      <xdr:row>0</xdr:row>
      <xdr:rowOff>0</xdr:rowOff>
    </xdr:from>
    <xdr:to>
      <xdr:col>2</xdr:col>
      <xdr:colOff>5792505</xdr:colOff>
      <xdr:row>2</xdr:row>
      <xdr:rowOff>220265</xdr:rowOff>
    </xdr:to>
    <xdr:pic>
      <xdr:nvPicPr>
        <xdr:cNvPr id="3" name="Imagem 2" descr="PROPESP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39860" y="0"/>
          <a:ext cx="612364" cy="541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2"/>
  <sheetViews>
    <sheetView tabSelected="1" zoomScale="150" zoomScaleNormal="150" workbookViewId="0">
      <selection activeCell="C124" sqref="C124"/>
    </sheetView>
  </sheetViews>
  <sheetFormatPr defaultRowHeight="12.75" x14ac:dyDescent="0.25"/>
  <cols>
    <col min="1" max="2" width="11.7109375" style="20" customWidth="1"/>
    <col min="3" max="3" width="95.85546875" style="21" customWidth="1"/>
    <col min="4" max="4" width="44.28515625" style="1" customWidth="1"/>
    <col min="5" max="5" width="9.140625" style="1"/>
    <col min="6" max="6" width="46.28515625" style="1" customWidth="1"/>
    <col min="7" max="16384" width="9.140625" style="1"/>
  </cols>
  <sheetData>
    <row r="1" spans="1:4" x14ac:dyDescent="0.25">
      <c r="A1" s="66" t="s">
        <v>12</v>
      </c>
      <c r="B1" s="66"/>
      <c r="C1" s="66"/>
    </row>
    <row r="2" spans="1:4" x14ac:dyDescent="0.25">
      <c r="A2" s="67"/>
      <c r="B2" s="67"/>
      <c r="C2" s="67"/>
    </row>
    <row r="3" spans="1:4" ht="18" customHeight="1" thickBot="1" x14ac:dyDescent="0.3">
      <c r="A3" s="15"/>
      <c r="B3" s="15"/>
      <c r="C3" s="15"/>
    </row>
    <row r="4" spans="1:4" ht="18" customHeight="1" thickBot="1" x14ac:dyDescent="0.3">
      <c r="A4" s="55" t="str">
        <f>"DEZEMBRO/2019"</f>
        <v>DEZEMBRO/2019</v>
      </c>
      <c r="B4" s="56"/>
      <c r="C4" s="57"/>
    </row>
    <row r="5" spans="1:4" ht="18" customHeight="1" thickBot="1" x14ac:dyDescent="0.3">
      <c r="A5" s="22" t="s">
        <v>0</v>
      </c>
      <c r="B5" s="22" t="s">
        <v>1</v>
      </c>
      <c r="C5" s="23" t="s">
        <v>2</v>
      </c>
    </row>
    <row r="6" spans="1:4" ht="37.5" customHeight="1" thickBot="1" x14ac:dyDescent="0.3">
      <c r="A6" s="24">
        <v>43819</v>
      </c>
      <c r="B6" s="39" t="s">
        <v>3</v>
      </c>
      <c r="C6" s="29" t="s">
        <v>13</v>
      </c>
    </row>
    <row r="7" spans="1:4" ht="18" customHeight="1" thickBot="1" x14ac:dyDescent="0.3">
      <c r="A7" s="58"/>
      <c r="B7" s="59"/>
      <c r="C7" s="60"/>
    </row>
    <row r="8" spans="1:4" ht="13.5" thickBot="1" x14ac:dyDescent="0.3">
      <c r="A8" s="68" t="str">
        <f>"JANEIRO/2020"</f>
        <v>JANEIRO/2020</v>
      </c>
      <c r="B8" s="68"/>
      <c r="C8" s="68"/>
    </row>
    <row r="9" spans="1:4" s="3" customFormat="1" ht="16.5" customHeight="1" thickBot="1" x14ac:dyDescent="0.3">
      <c r="A9" s="22" t="s">
        <v>0</v>
      </c>
      <c r="B9" s="22" t="s">
        <v>1</v>
      </c>
      <c r="C9" s="23" t="s">
        <v>2</v>
      </c>
      <c r="D9" s="1"/>
    </row>
    <row r="10" spans="1:4" s="3" customFormat="1" ht="66.75" customHeight="1" thickBot="1" x14ac:dyDescent="0.3">
      <c r="A10" s="24">
        <v>43832</v>
      </c>
      <c r="B10" s="24">
        <v>43840</v>
      </c>
      <c r="C10" s="25" t="s">
        <v>54</v>
      </c>
      <c r="D10" s="1"/>
    </row>
    <row r="11" spans="1:4" s="3" customFormat="1" ht="18.75" customHeight="1" thickBot="1" x14ac:dyDescent="0.3">
      <c r="A11" s="24">
        <v>43846</v>
      </c>
      <c r="B11" s="24"/>
      <c r="C11" s="26" t="s">
        <v>7</v>
      </c>
      <c r="D11" s="1"/>
    </row>
    <row r="12" spans="1:4" s="3" customFormat="1" ht="18.75" customHeight="1" thickBot="1" x14ac:dyDescent="0.3">
      <c r="A12" s="39">
        <v>43854</v>
      </c>
      <c r="B12" s="46" t="s">
        <v>3</v>
      </c>
      <c r="C12" s="29" t="s">
        <v>5</v>
      </c>
      <c r="D12" s="1"/>
    </row>
    <row r="13" spans="1:4" s="3" customFormat="1" ht="12.75" customHeight="1" thickBot="1" x14ac:dyDescent="0.3">
      <c r="A13" s="58"/>
      <c r="B13" s="59"/>
      <c r="C13" s="60"/>
      <c r="D13" s="1"/>
    </row>
    <row r="14" spans="1:4" ht="13.5" thickBot="1" x14ac:dyDescent="0.25">
      <c r="A14" s="69" t="str">
        <f>"FEVEREIRO/2020"</f>
        <v>FEVEREIRO/2020</v>
      </c>
      <c r="B14" s="70"/>
      <c r="C14" s="71"/>
    </row>
    <row r="15" spans="1:4" ht="15" customHeight="1" thickBot="1" x14ac:dyDescent="0.3">
      <c r="A15" s="22" t="s">
        <v>0</v>
      </c>
      <c r="B15" s="22" t="s">
        <v>1</v>
      </c>
      <c r="C15" s="23" t="s">
        <v>2</v>
      </c>
    </row>
    <row r="16" spans="1:4" ht="15" customHeight="1" thickBot="1" x14ac:dyDescent="0.3">
      <c r="A16" s="30">
        <v>43864</v>
      </c>
      <c r="B16" s="22"/>
      <c r="C16" s="37" t="s">
        <v>52</v>
      </c>
    </row>
    <row r="17" spans="1:4" s="10" customFormat="1" ht="20.25" customHeight="1" thickBot="1" x14ac:dyDescent="0.3">
      <c r="A17" s="39">
        <v>43873</v>
      </c>
      <c r="B17" s="47">
        <v>43873</v>
      </c>
      <c r="C17" s="48" t="s">
        <v>55</v>
      </c>
    </row>
    <row r="18" spans="1:4" s="10" customFormat="1" ht="15.75" customHeight="1" thickBot="1" x14ac:dyDescent="0.3">
      <c r="A18" s="24">
        <v>43874</v>
      </c>
      <c r="B18" s="28"/>
      <c r="C18" s="26" t="s">
        <v>7</v>
      </c>
    </row>
    <row r="19" spans="1:4" s="10" customFormat="1" ht="20.25" customHeight="1" thickBot="1" x14ac:dyDescent="0.3">
      <c r="A19" s="39">
        <v>43875</v>
      </c>
      <c r="B19" s="46" t="s">
        <v>3</v>
      </c>
      <c r="C19" s="29" t="s">
        <v>5</v>
      </c>
    </row>
    <row r="20" spans="1:4" s="10" customFormat="1" ht="20.25" customHeight="1" thickBot="1" x14ac:dyDescent="0.3">
      <c r="A20" s="39">
        <v>43878</v>
      </c>
      <c r="B20" s="46">
        <v>43879</v>
      </c>
      <c r="C20" s="29" t="s">
        <v>51</v>
      </c>
    </row>
    <row r="21" spans="1:4" ht="42.75" customHeight="1" thickBot="1" x14ac:dyDescent="0.3">
      <c r="A21" s="30">
        <v>43878</v>
      </c>
      <c r="B21" s="30">
        <v>43980</v>
      </c>
      <c r="C21" s="31" t="s">
        <v>14</v>
      </c>
      <c r="D21" s="2"/>
    </row>
    <row r="22" spans="1:4" s="2" customFormat="1" ht="53.25" customHeight="1" thickBot="1" x14ac:dyDescent="0.3">
      <c r="A22" s="30">
        <v>43871</v>
      </c>
      <c r="B22" s="30">
        <v>43875</v>
      </c>
      <c r="C22" s="27" t="s">
        <v>15</v>
      </c>
    </row>
    <row r="23" spans="1:4" ht="25.5" customHeight="1" thickBot="1" x14ac:dyDescent="0.3">
      <c r="A23" s="30">
        <v>43871</v>
      </c>
      <c r="B23" s="30">
        <v>43875</v>
      </c>
      <c r="C23" s="27" t="s">
        <v>16</v>
      </c>
    </row>
    <row r="24" spans="1:4" s="3" customFormat="1" ht="32.25" customHeight="1" thickBot="1" x14ac:dyDescent="0.3">
      <c r="A24" s="24">
        <v>43878</v>
      </c>
      <c r="B24" s="24">
        <v>43882</v>
      </c>
      <c r="C24" s="32" t="s">
        <v>17</v>
      </c>
    </row>
    <row r="25" spans="1:4" ht="37.5" customHeight="1" thickBot="1" x14ac:dyDescent="0.3">
      <c r="A25" s="30">
        <v>43878</v>
      </c>
      <c r="B25" s="30">
        <v>43889</v>
      </c>
      <c r="C25" s="33" t="s">
        <v>56</v>
      </c>
    </row>
    <row r="26" spans="1:4" s="3" customFormat="1" ht="13.5" customHeight="1" thickBot="1" x14ac:dyDescent="0.3">
      <c r="A26" s="61"/>
      <c r="B26" s="62"/>
      <c r="C26" s="63"/>
    </row>
    <row r="27" spans="1:4" ht="13.5" thickBot="1" x14ac:dyDescent="0.25">
      <c r="A27" s="65" t="str">
        <f>"MARÇO/2020"</f>
        <v>MARÇO/2020</v>
      </c>
      <c r="B27" s="65"/>
      <c r="C27" s="65"/>
    </row>
    <row r="28" spans="1:4" ht="15.75" customHeight="1" thickBot="1" x14ac:dyDescent="0.3">
      <c r="A28" s="22" t="s">
        <v>0</v>
      </c>
      <c r="B28" s="22" t="s">
        <v>1</v>
      </c>
      <c r="C28" s="23" t="s">
        <v>2</v>
      </c>
      <c r="D28" s="3"/>
    </row>
    <row r="29" spans="1:4" s="7" customFormat="1" ht="28.5" customHeight="1" thickBot="1" x14ac:dyDescent="0.3">
      <c r="A29" s="30">
        <v>43892</v>
      </c>
      <c r="B29" s="30">
        <v>43896</v>
      </c>
      <c r="C29" s="33" t="s">
        <v>19</v>
      </c>
    </row>
    <row r="30" spans="1:4" s="9" customFormat="1" ht="39.75" customHeight="1" thickBot="1" x14ac:dyDescent="0.3">
      <c r="A30" s="35">
        <v>43899</v>
      </c>
      <c r="B30" s="35">
        <v>43921</v>
      </c>
      <c r="C30" s="25" t="s">
        <v>20</v>
      </c>
    </row>
    <row r="31" spans="1:4" ht="18.75" customHeight="1" thickBot="1" x14ac:dyDescent="0.3">
      <c r="A31" s="30">
        <v>43899</v>
      </c>
      <c r="B31" s="22" t="s">
        <v>3</v>
      </c>
      <c r="C31" s="36" t="s">
        <v>21</v>
      </c>
    </row>
    <row r="32" spans="1:4" ht="18" customHeight="1" thickBot="1" x14ac:dyDescent="0.3">
      <c r="A32" s="30">
        <v>43902</v>
      </c>
      <c r="B32" s="30">
        <v>43921</v>
      </c>
      <c r="C32" s="37" t="s">
        <v>22</v>
      </c>
    </row>
    <row r="33" spans="1:3" ht="16.5" customHeight="1" thickBot="1" x14ac:dyDescent="0.3">
      <c r="A33" s="30">
        <v>43902</v>
      </c>
      <c r="B33" s="30"/>
      <c r="C33" s="26" t="s">
        <v>7</v>
      </c>
    </row>
    <row r="34" spans="1:3" ht="21.75" customHeight="1" thickBot="1" x14ac:dyDescent="0.3">
      <c r="A34" s="30">
        <v>43906</v>
      </c>
      <c r="B34" s="34" t="s">
        <v>3</v>
      </c>
      <c r="C34" s="38" t="s">
        <v>23</v>
      </c>
    </row>
    <row r="35" spans="1:3" ht="21.75" customHeight="1" thickBot="1" x14ac:dyDescent="0.3">
      <c r="A35" s="39">
        <v>43910</v>
      </c>
      <c r="B35" s="39" t="s">
        <v>3</v>
      </c>
      <c r="C35" s="29" t="s">
        <v>5</v>
      </c>
    </row>
    <row r="36" spans="1:3" s="14" customFormat="1" ht="19.5" customHeight="1" thickBot="1" x14ac:dyDescent="0.3">
      <c r="A36" s="39">
        <v>43921</v>
      </c>
      <c r="B36" s="39" t="s">
        <v>3</v>
      </c>
      <c r="C36" s="50" t="s">
        <v>57</v>
      </c>
    </row>
    <row r="37" spans="1:3" ht="15.75" customHeight="1" thickBot="1" x14ac:dyDescent="0.3">
      <c r="A37" s="58"/>
      <c r="B37" s="59"/>
      <c r="C37" s="60"/>
    </row>
    <row r="38" spans="1:3" ht="13.5" thickBot="1" x14ac:dyDescent="0.25">
      <c r="A38" s="65" t="str">
        <f>"ABRIL/2020"</f>
        <v>ABRIL/2020</v>
      </c>
      <c r="B38" s="65"/>
      <c r="C38" s="65"/>
    </row>
    <row r="39" spans="1:3" s="3" customFormat="1" ht="13.5" thickBot="1" x14ac:dyDescent="0.3">
      <c r="A39" s="22" t="s">
        <v>0</v>
      </c>
      <c r="B39" s="22" t="s">
        <v>1</v>
      </c>
      <c r="C39" s="23" t="s">
        <v>2</v>
      </c>
    </row>
    <row r="40" spans="1:3" s="3" customFormat="1" ht="21" customHeight="1" thickBot="1" x14ac:dyDescent="0.3">
      <c r="A40" s="35">
        <v>43926</v>
      </c>
      <c r="B40" s="35">
        <v>43926</v>
      </c>
      <c r="C40" s="51" t="s">
        <v>18</v>
      </c>
    </row>
    <row r="41" spans="1:3" s="3" customFormat="1" ht="21" customHeight="1" thickBot="1" x14ac:dyDescent="0.3">
      <c r="A41" s="39">
        <v>43934</v>
      </c>
      <c r="B41" s="39" t="s">
        <v>3</v>
      </c>
      <c r="C41" s="29" t="s">
        <v>4</v>
      </c>
    </row>
    <row r="42" spans="1:3" s="3" customFormat="1" ht="45" customHeight="1" thickBot="1" x14ac:dyDescent="0.3">
      <c r="A42" s="30">
        <v>43934</v>
      </c>
      <c r="B42" s="30">
        <v>43945</v>
      </c>
      <c r="C42" s="33" t="s">
        <v>10</v>
      </c>
    </row>
    <row r="43" spans="1:3" ht="18.75" customHeight="1" thickBot="1" x14ac:dyDescent="0.3">
      <c r="A43" s="30">
        <v>43934</v>
      </c>
      <c r="B43" s="39">
        <v>44022</v>
      </c>
      <c r="C43" s="40" t="s">
        <v>24</v>
      </c>
    </row>
    <row r="44" spans="1:3" ht="18.75" customHeight="1" thickBot="1" x14ac:dyDescent="0.3">
      <c r="A44" s="30">
        <v>43936</v>
      </c>
      <c r="B44" s="39" t="s">
        <v>3</v>
      </c>
      <c r="C44" s="40" t="s">
        <v>53</v>
      </c>
    </row>
    <row r="45" spans="1:3" ht="16.5" customHeight="1" thickBot="1" x14ac:dyDescent="0.3">
      <c r="A45" s="34">
        <v>43937</v>
      </c>
      <c r="B45" s="22"/>
      <c r="C45" s="26" t="s">
        <v>7</v>
      </c>
    </row>
    <row r="46" spans="1:3" ht="16.5" customHeight="1" thickBot="1" x14ac:dyDescent="0.3">
      <c r="A46" s="30">
        <v>43938</v>
      </c>
      <c r="B46" s="30">
        <v>43938</v>
      </c>
      <c r="C46" s="29" t="s">
        <v>9</v>
      </c>
    </row>
    <row r="47" spans="1:3" ht="21" customHeight="1" thickBot="1" x14ac:dyDescent="0.3">
      <c r="A47" s="49">
        <v>43941</v>
      </c>
      <c r="B47" s="49"/>
      <c r="C47" s="48" t="s">
        <v>55</v>
      </c>
    </row>
    <row r="48" spans="1:3" ht="21" customHeight="1" thickBot="1" x14ac:dyDescent="0.3">
      <c r="A48" s="30">
        <v>43943</v>
      </c>
      <c r="B48" s="24">
        <v>43972</v>
      </c>
      <c r="C48" s="41" t="s">
        <v>44</v>
      </c>
    </row>
    <row r="49" spans="1:3" ht="15.75" customHeight="1" thickBot="1" x14ac:dyDescent="0.3">
      <c r="A49" s="61"/>
      <c r="B49" s="62"/>
      <c r="C49" s="63"/>
    </row>
    <row r="50" spans="1:3" ht="13.5" thickBot="1" x14ac:dyDescent="0.25">
      <c r="A50" s="65" t="str">
        <f>"MAIO/2020"</f>
        <v>MAIO/2020</v>
      </c>
      <c r="B50" s="65"/>
      <c r="C50" s="65"/>
    </row>
    <row r="51" spans="1:3" s="3" customFormat="1" ht="13.5" thickBot="1" x14ac:dyDescent="0.3">
      <c r="A51" s="22" t="s">
        <v>0</v>
      </c>
      <c r="B51" s="22" t="s">
        <v>1</v>
      </c>
      <c r="C51" s="23" t="s">
        <v>2</v>
      </c>
    </row>
    <row r="52" spans="1:3" ht="33" customHeight="1" thickBot="1" x14ac:dyDescent="0.3">
      <c r="A52" s="30">
        <v>43955</v>
      </c>
      <c r="B52" s="24">
        <v>43959</v>
      </c>
      <c r="C52" s="33" t="s">
        <v>11</v>
      </c>
    </row>
    <row r="53" spans="1:3" ht="26.25" customHeight="1" thickBot="1" x14ac:dyDescent="0.3">
      <c r="A53" s="30">
        <v>43965</v>
      </c>
      <c r="B53" s="24"/>
      <c r="C53" s="26" t="s">
        <v>7</v>
      </c>
    </row>
    <row r="54" spans="1:3" ht="26.25" customHeight="1" thickBot="1" x14ac:dyDescent="0.3">
      <c r="A54" s="30">
        <v>43966</v>
      </c>
      <c r="B54" s="24">
        <v>43973</v>
      </c>
      <c r="C54" s="48" t="s">
        <v>26</v>
      </c>
    </row>
    <row r="55" spans="1:3" ht="18" customHeight="1" thickBot="1" x14ac:dyDescent="0.3">
      <c r="A55" s="39">
        <v>43980</v>
      </c>
      <c r="B55" s="39" t="s">
        <v>3</v>
      </c>
      <c r="C55" s="29" t="s">
        <v>5</v>
      </c>
    </row>
    <row r="56" spans="1:3" ht="15.75" customHeight="1" thickBot="1" x14ac:dyDescent="0.3">
      <c r="A56" s="61"/>
      <c r="B56" s="62"/>
      <c r="C56" s="63"/>
    </row>
    <row r="57" spans="1:3" ht="13.5" thickBot="1" x14ac:dyDescent="0.25">
      <c r="A57" s="65" t="str">
        <f>"JUNHO/2020"</f>
        <v>JUNHO/2020</v>
      </c>
      <c r="B57" s="65"/>
      <c r="C57" s="65"/>
    </row>
    <row r="58" spans="1:3" s="3" customFormat="1" ht="13.5" thickBot="1" x14ac:dyDescent="0.3">
      <c r="A58" s="22" t="s">
        <v>0</v>
      </c>
      <c r="B58" s="22" t="s">
        <v>1</v>
      </c>
      <c r="C58" s="23" t="s">
        <v>2</v>
      </c>
    </row>
    <row r="59" spans="1:3" s="3" customFormat="1" ht="32.25" customHeight="1" thickBot="1" x14ac:dyDescent="0.3">
      <c r="A59" s="30">
        <v>43983</v>
      </c>
      <c r="B59" s="30">
        <v>43994</v>
      </c>
      <c r="C59" s="33" t="s">
        <v>25</v>
      </c>
    </row>
    <row r="60" spans="1:3" s="3" customFormat="1" ht="60" customHeight="1" thickBot="1" x14ac:dyDescent="0.3">
      <c r="A60" s="30">
        <v>43983</v>
      </c>
      <c r="B60" s="30">
        <v>44008</v>
      </c>
      <c r="C60" s="25" t="s">
        <v>62</v>
      </c>
    </row>
    <row r="61" spans="1:3" s="3" customFormat="1" ht="15" customHeight="1" thickBot="1" x14ac:dyDescent="0.3">
      <c r="A61" s="35">
        <v>44000</v>
      </c>
      <c r="B61" s="35"/>
      <c r="C61" s="26" t="s">
        <v>7</v>
      </c>
    </row>
    <row r="62" spans="1:3" s="3" customFormat="1" ht="15" customHeight="1" thickBot="1" x14ac:dyDescent="0.3">
      <c r="A62" s="35">
        <v>44001</v>
      </c>
      <c r="B62" s="35"/>
      <c r="C62" s="48" t="s">
        <v>27</v>
      </c>
    </row>
    <row r="63" spans="1:3" s="3" customFormat="1" ht="20.25" customHeight="1" thickBot="1" x14ac:dyDescent="0.3">
      <c r="A63" s="39">
        <v>44008</v>
      </c>
      <c r="B63" s="39" t="s">
        <v>3</v>
      </c>
      <c r="C63" s="29" t="s">
        <v>5</v>
      </c>
    </row>
    <row r="64" spans="1:3" ht="15.75" customHeight="1" thickBot="1" x14ac:dyDescent="0.3">
      <c r="A64" s="61"/>
      <c r="B64" s="62"/>
      <c r="C64" s="63"/>
    </row>
    <row r="65" spans="1:6" ht="13.5" thickBot="1" x14ac:dyDescent="0.25">
      <c r="A65" s="65" t="str">
        <f>"JULHO/2020"</f>
        <v>JULHO/2020</v>
      </c>
      <c r="B65" s="65"/>
      <c r="C65" s="65"/>
      <c r="D65" s="3"/>
      <c r="E65" s="3"/>
      <c r="F65" s="3"/>
    </row>
    <row r="66" spans="1:6" s="3" customFormat="1" ht="13.5" thickBot="1" x14ac:dyDescent="0.3">
      <c r="A66" s="22" t="s">
        <v>0</v>
      </c>
      <c r="B66" s="22" t="s">
        <v>1</v>
      </c>
      <c r="C66" s="23" t="s">
        <v>2</v>
      </c>
    </row>
    <row r="67" spans="1:6" s="11" customFormat="1" ht="20.25" customHeight="1" thickBot="1" x14ac:dyDescent="0.3">
      <c r="A67" s="39">
        <v>44013</v>
      </c>
      <c r="B67" s="39">
        <v>44043</v>
      </c>
      <c r="C67" s="53" t="s">
        <v>28</v>
      </c>
    </row>
    <row r="68" spans="1:6" s="2" customFormat="1" ht="48" customHeight="1" thickBot="1" x14ac:dyDescent="0.3">
      <c r="A68" s="30">
        <v>44013</v>
      </c>
      <c r="B68" s="30">
        <v>44067</v>
      </c>
      <c r="C68" s="42" t="s">
        <v>29</v>
      </c>
    </row>
    <row r="69" spans="1:6" s="2" customFormat="1" ht="23.25" customHeight="1" thickBot="1" x14ac:dyDescent="0.3">
      <c r="A69" s="24">
        <v>44022</v>
      </c>
      <c r="B69" s="30" t="s">
        <v>3</v>
      </c>
      <c r="C69" s="38" t="s">
        <v>30</v>
      </c>
    </row>
    <row r="70" spans="1:6" ht="42" customHeight="1" thickBot="1" x14ac:dyDescent="0.3">
      <c r="A70" s="24">
        <v>44025</v>
      </c>
      <c r="B70" s="24">
        <v>44029</v>
      </c>
      <c r="C70" s="41" t="s">
        <v>31</v>
      </c>
      <c r="D70" s="4"/>
      <c r="E70" s="4"/>
      <c r="F70" s="6"/>
    </row>
    <row r="71" spans="1:6" s="3" customFormat="1" ht="55.5" customHeight="1" thickBot="1" x14ac:dyDescent="0.3">
      <c r="A71" s="24">
        <v>44025</v>
      </c>
      <c r="B71" s="30">
        <v>44029</v>
      </c>
      <c r="C71" s="40" t="s">
        <v>58</v>
      </c>
      <c r="D71" s="4"/>
      <c r="E71" s="4"/>
      <c r="F71" s="8"/>
    </row>
    <row r="72" spans="1:6" ht="19.5" customHeight="1" thickBot="1" x14ac:dyDescent="0.3">
      <c r="A72" s="24">
        <v>44025</v>
      </c>
      <c r="B72" s="30">
        <v>44029</v>
      </c>
      <c r="C72" s="27" t="s">
        <v>59</v>
      </c>
      <c r="D72" s="4"/>
      <c r="E72" s="4"/>
      <c r="F72" s="8"/>
    </row>
    <row r="73" spans="1:6" ht="18.75" customHeight="1" thickBot="1" x14ac:dyDescent="0.3">
      <c r="A73" s="30">
        <v>44028</v>
      </c>
      <c r="B73" s="30"/>
      <c r="C73" s="26" t="s">
        <v>7</v>
      </c>
      <c r="D73" s="4"/>
      <c r="E73" s="4"/>
      <c r="F73" s="8"/>
    </row>
    <row r="74" spans="1:6" ht="30" customHeight="1" thickBot="1" x14ac:dyDescent="0.3">
      <c r="A74" s="30">
        <v>44032</v>
      </c>
      <c r="B74" s="30">
        <v>44036</v>
      </c>
      <c r="C74" s="32" t="s">
        <v>32</v>
      </c>
      <c r="D74" s="4"/>
      <c r="E74" s="4"/>
      <c r="F74" s="8"/>
    </row>
    <row r="75" spans="1:6" ht="30" customHeight="1" thickBot="1" x14ac:dyDescent="0.3">
      <c r="A75" s="30">
        <v>44032</v>
      </c>
      <c r="B75" s="30">
        <v>44043</v>
      </c>
      <c r="C75" s="40" t="s">
        <v>33</v>
      </c>
      <c r="D75" s="4"/>
      <c r="E75" s="4"/>
      <c r="F75" s="8"/>
    </row>
    <row r="76" spans="1:6" s="14" customFormat="1" ht="17.25" customHeight="1" thickBot="1" x14ac:dyDescent="0.3">
      <c r="A76" s="39">
        <v>44041</v>
      </c>
      <c r="B76" s="46"/>
      <c r="C76" s="48" t="s">
        <v>55</v>
      </c>
      <c r="D76" s="4"/>
      <c r="E76" s="4"/>
      <c r="F76" s="5"/>
    </row>
    <row r="77" spans="1:6" s="14" customFormat="1" ht="19.5" customHeight="1" thickBot="1" x14ac:dyDescent="0.3">
      <c r="A77" s="39">
        <v>44043</v>
      </c>
      <c r="B77" s="39" t="s">
        <v>3</v>
      </c>
      <c r="C77" s="29" t="s">
        <v>5</v>
      </c>
      <c r="D77" s="4"/>
      <c r="E77" s="4"/>
      <c r="F77" s="5"/>
    </row>
    <row r="78" spans="1:6" ht="15.75" customHeight="1" thickBot="1" x14ac:dyDescent="0.3">
      <c r="A78" s="72"/>
      <c r="B78" s="73"/>
      <c r="C78" s="74"/>
      <c r="D78" s="4"/>
      <c r="E78" s="4"/>
      <c r="F78" s="8"/>
    </row>
    <row r="79" spans="1:6" s="3" customFormat="1" ht="13.5" thickBot="1" x14ac:dyDescent="0.25">
      <c r="A79" s="65" t="str">
        <f>"AGOSTO/2020"</f>
        <v>AGOSTO/2020</v>
      </c>
      <c r="B79" s="65"/>
      <c r="C79" s="65"/>
      <c r="D79" s="4"/>
      <c r="E79" s="4"/>
      <c r="F79" s="8"/>
    </row>
    <row r="80" spans="1:6" s="3" customFormat="1" ht="13.5" thickBot="1" x14ac:dyDescent="0.3">
      <c r="A80" s="22" t="s">
        <v>0</v>
      </c>
      <c r="B80" s="22" t="s">
        <v>1</v>
      </c>
      <c r="C80" s="23" t="s">
        <v>2</v>
      </c>
      <c r="D80" s="4"/>
      <c r="E80" s="4"/>
      <c r="F80" s="8"/>
    </row>
    <row r="81" spans="1:6" s="3" customFormat="1" ht="28.5" customHeight="1" thickBot="1" x14ac:dyDescent="0.3">
      <c r="A81" s="39">
        <v>44046</v>
      </c>
      <c r="B81" s="39">
        <v>44050</v>
      </c>
      <c r="C81" s="29" t="s">
        <v>34</v>
      </c>
      <c r="D81" s="4"/>
      <c r="E81" s="4"/>
      <c r="F81" s="8"/>
    </row>
    <row r="82" spans="1:6" ht="29.25" customHeight="1" thickBot="1" x14ac:dyDescent="0.3">
      <c r="A82" s="39">
        <v>44046</v>
      </c>
      <c r="B82" s="39">
        <v>44050</v>
      </c>
      <c r="C82" s="25" t="s">
        <v>35</v>
      </c>
      <c r="D82" s="4"/>
      <c r="E82" s="4"/>
      <c r="F82" s="8"/>
    </row>
    <row r="83" spans="1:6" s="7" customFormat="1" ht="29.25" customHeight="1" thickBot="1" x14ac:dyDescent="0.3">
      <c r="A83" s="39">
        <v>44053</v>
      </c>
      <c r="B83" s="39">
        <v>44074</v>
      </c>
      <c r="C83" s="25" t="s">
        <v>36</v>
      </c>
      <c r="D83" s="4"/>
      <c r="E83" s="4"/>
    </row>
    <row r="84" spans="1:6" ht="27" customHeight="1" thickBot="1" x14ac:dyDescent="0.3">
      <c r="A84" s="30">
        <v>44053</v>
      </c>
      <c r="B84" s="22" t="s">
        <v>3</v>
      </c>
      <c r="C84" s="36" t="s">
        <v>37</v>
      </c>
      <c r="D84" s="4"/>
      <c r="E84" s="4"/>
    </row>
    <row r="85" spans="1:6" ht="13.5" thickBot="1" x14ac:dyDescent="0.3">
      <c r="A85" s="30">
        <v>44053</v>
      </c>
      <c r="B85" s="30">
        <v>44074</v>
      </c>
      <c r="C85" s="37" t="s">
        <v>38</v>
      </c>
      <c r="D85" s="4"/>
      <c r="E85" s="4"/>
    </row>
    <row r="86" spans="1:6" ht="17.25" customHeight="1" thickBot="1" x14ac:dyDescent="0.3">
      <c r="A86" s="39">
        <v>44056</v>
      </c>
      <c r="B86" s="39"/>
      <c r="C86" s="26" t="s">
        <v>7</v>
      </c>
      <c r="D86" s="4"/>
      <c r="E86" s="4"/>
    </row>
    <row r="87" spans="1:6" ht="16.5" customHeight="1" thickBot="1" x14ac:dyDescent="0.3">
      <c r="A87" s="30">
        <v>44062</v>
      </c>
      <c r="B87" s="34" t="s">
        <v>3</v>
      </c>
      <c r="C87" s="38" t="s">
        <v>39</v>
      </c>
      <c r="D87" s="4"/>
      <c r="E87" s="4"/>
    </row>
    <row r="88" spans="1:6" ht="16.5" customHeight="1" thickBot="1" x14ac:dyDescent="0.3">
      <c r="A88" s="35">
        <v>44067</v>
      </c>
      <c r="B88" s="35">
        <v>44162</v>
      </c>
      <c r="C88" s="52" t="s">
        <v>40</v>
      </c>
      <c r="D88" s="4"/>
      <c r="E88" s="4"/>
    </row>
    <row r="89" spans="1:6" ht="16.5" customHeight="1" thickBot="1" x14ac:dyDescent="0.3">
      <c r="A89" s="39">
        <v>44071</v>
      </c>
      <c r="B89" s="39" t="s">
        <v>3</v>
      </c>
      <c r="C89" s="29" t="s">
        <v>5</v>
      </c>
      <c r="D89" s="4"/>
      <c r="E89" s="4"/>
    </row>
    <row r="90" spans="1:6" ht="15.75" customHeight="1" thickBot="1" x14ac:dyDescent="0.3">
      <c r="A90" s="58"/>
      <c r="B90" s="59"/>
      <c r="C90" s="60"/>
      <c r="D90" s="4"/>
      <c r="E90" s="4"/>
    </row>
    <row r="91" spans="1:6" ht="13.5" thickBot="1" x14ac:dyDescent="0.25">
      <c r="A91" s="65" t="str">
        <f>"SETEMBRO/2020"</f>
        <v>SETEMBRO/2020</v>
      </c>
      <c r="B91" s="65"/>
      <c r="C91" s="65"/>
      <c r="D91" s="4"/>
      <c r="E91" s="4"/>
    </row>
    <row r="92" spans="1:6" s="3" customFormat="1" ht="13.5" thickBot="1" x14ac:dyDescent="0.3">
      <c r="A92" s="22" t="s">
        <v>0</v>
      </c>
      <c r="B92" s="22" t="s">
        <v>1</v>
      </c>
      <c r="C92" s="45" t="s">
        <v>2</v>
      </c>
      <c r="D92" s="2"/>
      <c r="E92" s="2"/>
      <c r="F92" s="2"/>
    </row>
    <row r="93" spans="1:6" s="3" customFormat="1" ht="28.5" customHeight="1" thickBot="1" x14ac:dyDescent="0.3">
      <c r="A93" s="35">
        <v>44082</v>
      </c>
      <c r="B93" s="35">
        <v>44092</v>
      </c>
      <c r="C93" s="53" t="s">
        <v>60</v>
      </c>
      <c r="D93" s="2"/>
      <c r="E93" s="2"/>
      <c r="F93" s="2"/>
    </row>
    <row r="94" spans="1:6" s="3" customFormat="1" ht="47.25" customHeight="1" thickBot="1" x14ac:dyDescent="0.3">
      <c r="A94" s="30">
        <v>44082</v>
      </c>
      <c r="B94" s="30">
        <v>44085</v>
      </c>
      <c r="C94" s="33" t="s">
        <v>10</v>
      </c>
      <c r="D94" s="2"/>
      <c r="E94" s="2"/>
      <c r="F94" s="2"/>
    </row>
    <row r="95" spans="1:6" s="3" customFormat="1" ht="21" customHeight="1" thickBot="1" x14ac:dyDescent="0.3">
      <c r="A95" s="30">
        <v>44084</v>
      </c>
      <c r="B95" s="30"/>
      <c r="C95" s="26" t="s">
        <v>7</v>
      </c>
      <c r="D95" s="2"/>
      <c r="E95" s="2"/>
      <c r="F95" s="2"/>
    </row>
    <row r="96" spans="1:6" s="13" customFormat="1" ht="22.5" customHeight="1" thickBot="1" x14ac:dyDescent="0.3">
      <c r="A96" s="30">
        <v>44088</v>
      </c>
      <c r="B96" s="30">
        <v>44092</v>
      </c>
      <c r="C96" s="44" t="s">
        <v>11</v>
      </c>
      <c r="D96" s="10"/>
      <c r="E96" s="10"/>
      <c r="F96" s="10"/>
    </row>
    <row r="97" spans="1:6" s="3" customFormat="1" ht="13.5" thickBot="1" x14ac:dyDescent="0.3">
      <c r="A97" s="39">
        <v>44099</v>
      </c>
      <c r="B97" s="39" t="s">
        <v>3</v>
      </c>
      <c r="C97" s="29" t="s">
        <v>5</v>
      </c>
      <c r="D97" s="2"/>
      <c r="E97" s="2"/>
      <c r="F97" s="2"/>
    </row>
    <row r="98" spans="1:6" s="3" customFormat="1" ht="15.75" customHeight="1" thickBot="1" x14ac:dyDescent="0.3">
      <c r="A98" s="61"/>
      <c r="B98" s="62"/>
      <c r="C98" s="63"/>
      <c r="D98" s="2"/>
      <c r="E98" s="2"/>
      <c r="F98" s="2"/>
    </row>
    <row r="99" spans="1:6" ht="13.5" thickBot="1" x14ac:dyDescent="0.25">
      <c r="A99" s="65" t="str">
        <f>"OUTUBRO/2020"</f>
        <v>OUTUBRO/2020</v>
      </c>
      <c r="B99" s="65"/>
      <c r="C99" s="65"/>
      <c r="D99" s="2"/>
      <c r="E99" s="2"/>
      <c r="F99" s="2"/>
    </row>
    <row r="100" spans="1:6" s="3" customFormat="1" ht="13.5" thickBot="1" x14ac:dyDescent="0.3">
      <c r="A100" s="22" t="s">
        <v>0</v>
      </c>
      <c r="B100" s="22" t="s">
        <v>1</v>
      </c>
      <c r="C100" s="23" t="s">
        <v>2</v>
      </c>
      <c r="D100" s="2"/>
      <c r="E100" s="2"/>
      <c r="F100" s="2"/>
    </row>
    <row r="101" spans="1:6" s="3" customFormat="1" ht="17.25" customHeight="1" thickBot="1" x14ac:dyDescent="0.3">
      <c r="A101" s="30">
        <v>44119</v>
      </c>
      <c r="B101" s="22"/>
      <c r="C101" s="26" t="s">
        <v>7</v>
      </c>
      <c r="D101" s="2"/>
      <c r="E101" s="2"/>
      <c r="F101" s="2"/>
    </row>
    <row r="102" spans="1:6" ht="17.25" customHeight="1" thickBot="1" x14ac:dyDescent="0.3">
      <c r="A102" s="39">
        <v>44117</v>
      </c>
      <c r="B102" s="39">
        <v>44120</v>
      </c>
      <c r="C102" s="54" t="s">
        <v>8</v>
      </c>
      <c r="D102" s="2"/>
      <c r="E102" s="2"/>
      <c r="F102" s="2"/>
    </row>
    <row r="103" spans="1:6" ht="17.25" customHeight="1" thickBot="1" x14ac:dyDescent="0.3">
      <c r="A103" s="39">
        <v>44117</v>
      </c>
      <c r="B103" s="39">
        <v>44119</v>
      </c>
      <c r="C103" s="54" t="s">
        <v>45</v>
      </c>
      <c r="D103" s="2"/>
      <c r="E103" s="2"/>
      <c r="F103" s="2"/>
    </row>
    <row r="104" spans="1:6" ht="17.25" customHeight="1" thickBot="1" x14ac:dyDescent="0.3">
      <c r="A104" s="39">
        <v>44123</v>
      </c>
      <c r="B104" s="39">
        <v>44123</v>
      </c>
      <c r="C104" s="54" t="s">
        <v>46</v>
      </c>
      <c r="D104" s="2"/>
      <c r="E104" s="2"/>
      <c r="F104" s="2"/>
    </row>
    <row r="105" spans="1:6" ht="17.25" customHeight="1" thickBot="1" x14ac:dyDescent="0.3">
      <c r="A105" s="39">
        <v>44126</v>
      </c>
      <c r="B105" s="39">
        <v>44127</v>
      </c>
      <c r="C105" s="54" t="s">
        <v>47</v>
      </c>
      <c r="D105" s="2"/>
      <c r="E105" s="2"/>
      <c r="F105" s="2"/>
    </row>
    <row r="106" spans="1:6" ht="17.25" customHeight="1" thickBot="1" x14ac:dyDescent="0.3">
      <c r="A106" s="39">
        <v>44130</v>
      </c>
      <c r="B106" s="39">
        <v>44131</v>
      </c>
      <c r="C106" s="54" t="s">
        <v>49</v>
      </c>
      <c r="D106" s="2"/>
      <c r="E106" s="2"/>
      <c r="F106" s="2"/>
    </row>
    <row r="107" spans="1:6" ht="17.25" customHeight="1" thickBot="1" x14ac:dyDescent="0.3">
      <c r="A107" s="39">
        <v>44133</v>
      </c>
      <c r="B107" s="39">
        <v>44134</v>
      </c>
      <c r="C107" s="54" t="s">
        <v>48</v>
      </c>
      <c r="D107" s="2"/>
      <c r="E107" s="2"/>
      <c r="F107" s="2"/>
    </row>
    <row r="108" spans="1:6" ht="17.25" customHeight="1" thickBot="1" x14ac:dyDescent="0.3">
      <c r="A108" s="39">
        <v>44134</v>
      </c>
      <c r="B108" s="39" t="s">
        <v>3</v>
      </c>
      <c r="C108" s="29" t="s">
        <v>5</v>
      </c>
      <c r="D108" s="2"/>
      <c r="E108" s="2"/>
      <c r="F108" s="2"/>
    </row>
    <row r="109" spans="1:6" s="14" customFormat="1" ht="12" customHeight="1" thickBot="1" x14ac:dyDescent="0.3">
      <c r="A109" s="58"/>
      <c r="B109" s="59"/>
      <c r="C109" s="60"/>
      <c r="D109" s="10"/>
      <c r="E109" s="10"/>
      <c r="F109" s="10"/>
    </row>
    <row r="110" spans="1:6" ht="13.5" thickBot="1" x14ac:dyDescent="0.25">
      <c r="A110" s="64" t="str">
        <f>"NOVEMBRO/2020"</f>
        <v>NOVEMBRO/2020</v>
      </c>
      <c r="B110" s="64"/>
      <c r="C110" s="64"/>
      <c r="D110" s="2"/>
      <c r="E110" s="2"/>
      <c r="F110" s="2"/>
    </row>
    <row r="111" spans="1:6" ht="14.25" customHeight="1" thickBot="1" x14ac:dyDescent="0.3">
      <c r="A111" s="22" t="s">
        <v>0</v>
      </c>
      <c r="B111" s="22" t="s">
        <v>1</v>
      </c>
      <c r="C111" s="23" t="s">
        <v>2</v>
      </c>
      <c r="D111" s="2"/>
      <c r="E111" s="2"/>
      <c r="F111" s="2"/>
    </row>
    <row r="112" spans="1:6" s="7" customFormat="1" ht="20.25" customHeight="1" thickBot="1" x14ac:dyDescent="0.3">
      <c r="A112" s="39">
        <v>44138</v>
      </c>
      <c r="B112" s="39">
        <v>44139</v>
      </c>
      <c r="C112" s="54" t="s">
        <v>50</v>
      </c>
      <c r="D112" s="12"/>
      <c r="E112" s="12"/>
      <c r="F112" s="12"/>
    </row>
    <row r="113" spans="1:6" s="7" customFormat="1" ht="20.25" customHeight="1" thickBot="1" x14ac:dyDescent="0.3">
      <c r="A113" s="39">
        <v>44138</v>
      </c>
      <c r="B113" s="39">
        <v>44162</v>
      </c>
      <c r="C113" s="54" t="s">
        <v>61</v>
      </c>
      <c r="D113" s="12"/>
      <c r="E113" s="12"/>
      <c r="F113" s="12"/>
    </row>
    <row r="114" spans="1:6" ht="32.25" customHeight="1" thickBot="1" x14ac:dyDescent="0.3">
      <c r="A114" s="30">
        <v>44144</v>
      </c>
      <c r="B114" s="30">
        <v>44162</v>
      </c>
      <c r="C114" s="33" t="s">
        <v>41</v>
      </c>
      <c r="D114" s="2"/>
      <c r="E114" s="2"/>
      <c r="F114" s="2"/>
    </row>
    <row r="115" spans="1:6" ht="32.25" customHeight="1" thickBot="1" x14ac:dyDescent="0.3">
      <c r="A115" s="24">
        <v>44148</v>
      </c>
      <c r="B115" s="43"/>
      <c r="C115" s="26" t="s">
        <v>7</v>
      </c>
      <c r="D115" s="2"/>
      <c r="E115" s="2"/>
      <c r="F115" s="2"/>
    </row>
    <row r="116" spans="1:6" ht="18.75" customHeight="1" thickBot="1" x14ac:dyDescent="0.3">
      <c r="A116" s="39">
        <v>44162</v>
      </c>
      <c r="B116" s="39" t="s">
        <v>3</v>
      </c>
      <c r="C116" s="29" t="s">
        <v>5</v>
      </c>
      <c r="D116" s="2"/>
      <c r="E116" s="2"/>
      <c r="F116" s="2"/>
    </row>
    <row r="117" spans="1:6" ht="18.75" customHeight="1" thickBot="1" x14ac:dyDescent="0.3">
      <c r="A117" s="58"/>
      <c r="B117" s="59"/>
      <c r="C117" s="60"/>
      <c r="D117" s="2"/>
      <c r="E117" s="2"/>
      <c r="F117" s="2"/>
    </row>
    <row r="118" spans="1:6" ht="13.5" thickBot="1" x14ac:dyDescent="0.25">
      <c r="A118" s="65" t="str">
        <f>"DEZEMBRO/2020"</f>
        <v>DEZEMBRO/2020</v>
      </c>
      <c r="B118" s="65"/>
      <c r="C118" s="65"/>
    </row>
    <row r="119" spans="1:6" ht="13.5" thickBot="1" x14ac:dyDescent="0.3">
      <c r="A119" s="22" t="s">
        <v>0</v>
      </c>
      <c r="B119" s="22" t="s">
        <v>1</v>
      </c>
      <c r="C119" s="23" t="s">
        <v>2</v>
      </c>
    </row>
    <row r="120" spans="1:6" ht="33.75" customHeight="1" thickBot="1" x14ac:dyDescent="0.3">
      <c r="A120" s="30">
        <v>44172</v>
      </c>
      <c r="B120" s="30">
        <v>44176</v>
      </c>
      <c r="C120" s="44" t="s">
        <v>42</v>
      </c>
    </row>
    <row r="121" spans="1:6" ht="33.75" customHeight="1" thickBot="1" x14ac:dyDescent="0.3">
      <c r="A121" s="30">
        <v>44175</v>
      </c>
      <c r="B121" s="30"/>
      <c r="C121" s="26" t="s">
        <v>7</v>
      </c>
    </row>
    <row r="122" spans="1:6" ht="19.5" customHeight="1" thickBot="1" x14ac:dyDescent="0.3">
      <c r="A122" s="39">
        <v>44176</v>
      </c>
      <c r="B122" s="39"/>
      <c r="C122" s="29" t="s">
        <v>5</v>
      </c>
    </row>
    <row r="123" spans="1:6" ht="18.75" customHeight="1" thickBot="1" x14ac:dyDescent="0.3">
      <c r="A123" s="30">
        <v>44176</v>
      </c>
      <c r="B123" s="34"/>
      <c r="C123" s="26" t="s">
        <v>43</v>
      </c>
    </row>
    <row r="124" spans="1:6" ht="17.25" customHeight="1" thickBot="1" x14ac:dyDescent="0.3">
      <c r="A124" s="30">
        <v>44189</v>
      </c>
      <c r="B124" s="30">
        <v>44197</v>
      </c>
      <c r="C124" s="40" t="s">
        <v>6</v>
      </c>
    </row>
    <row r="125" spans="1:6" x14ac:dyDescent="0.25">
      <c r="A125" s="16"/>
      <c r="B125" s="16"/>
      <c r="C125" s="17"/>
    </row>
    <row r="126" spans="1:6" x14ac:dyDescent="0.25">
      <c r="A126" s="18"/>
      <c r="B126" s="18"/>
      <c r="C126" s="19"/>
    </row>
    <row r="127" spans="1:6" x14ac:dyDescent="0.25">
      <c r="A127" s="18"/>
      <c r="B127" s="18"/>
      <c r="C127" s="19"/>
    </row>
    <row r="128" spans="1:6" x14ac:dyDescent="0.25">
      <c r="A128" s="18"/>
      <c r="B128" s="18"/>
      <c r="C128" s="19"/>
    </row>
    <row r="129" spans="1:3" x14ac:dyDescent="0.25">
      <c r="A129" s="18"/>
      <c r="B129" s="18"/>
      <c r="C129" s="19"/>
    </row>
    <row r="130" spans="1:3" x14ac:dyDescent="0.25">
      <c r="A130" s="18"/>
      <c r="B130" s="18"/>
      <c r="C130" s="19"/>
    </row>
    <row r="131" spans="1:3" x14ac:dyDescent="0.25">
      <c r="A131" s="18"/>
      <c r="B131" s="18"/>
      <c r="C131" s="19"/>
    </row>
    <row r="132" spans="1:3" x14ac:dyDescent="0.25">
      <c r="A132" s="18"/>
      <c r="B132" s="18"/>
      <c r="C132" s="19"/>
    </row>
  </sheetData>
  <mergeCells count="27">
    <mergeCell ref="A118:C118"/>
    <mergeCell ref="A99:C99"/>
    <mergeCell ref="A1:C1"/>
    <mergeCell ref="A2:C2"/>
    <mergeCell ref="A8:C8"/>
    <mergeCell ref="A38:C38"/>
    <mergeCell ref="A50:C50"/>
    <mergeCell ref="A57:C57"/>
    <mergeCell ref="A65:C65"/>
    <mergeCell ref="A79:C79"/>
    <mergeCell ref="A91:C91"/>
    <mergeCell ref="A14:C14"/>
    <mergeCell ref="A27:C27"/>
    <mergeCell ref="A90:C90"/>
    <mergeCell ref="A78:C78"/>
    <mergeCell ref="A64:C64"/>
    <mergeCell ref="A117:C117"/>
    <mergeCell ref="A26:C26"/>
    <mergeCell ref="A37:C37"/>
    <mergeCell ref="A49:C49"/>
    <mergeCell ref="A56:C56"/>
    <mergeCell ref="A110:C110"/>
    <mergeCell ref="A4:C4"/>
    <mergeCell ref="A7:C7"/>
    <mergeCell ref="A13:C13"/>
    <mergeCell ref="A98:C98"/>
    <mergeCell ref="A109:C109"/>
  </mergeCells>
  <pageMargins left="0.51181102362204722" right="0.51181102362204722" top="0.32" bottom="0.65" header="0.31496062992125984" footer="0.51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SGC</cp:lastModifiedBy>
  <cp:lastPrinted>2019-12-12T18:53:34Z</cp:lastPrinted>
  <dcterms:created xsi:type="dcterms:W3CDTF">2014-12-30T14:37:57Z</dcterms:created>
  <dcterms:modified xsi:type="dcterms:W3CDTF">2019-12-16T16:38:27Z</dcterms:modified>
</cp:coreProperties>
</file>